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Alejandra.DESKTOP-P94GV4J\Desktop\UD 2026\Plan Indicativo Interactivo\"/>
    </mc:Choice>
  </mc:AlternateContent>
  <xr:revisionPtr revIDLastSave="0" documentId="13_ncr:1_{2D377DBF-547C-4DA8-89D9-716E7C5E80C3}" xr6:coauthVersionLast="47" xr6:coauthVersionMax="47" xr10:uidLastSave="{00000000-0000-0000-0000-000000000000}"/>
  <bookViews>
    <workbookView xWindow="-110" yWindow="-110" windowWidth="19420" windowHeight="10420" xr2:uid="{00000000-000D-0000-FFFF-FFFF00000000}"/>
  </bookViews>
  <sheets>
    <sheet name="Matriz maestra PI" sheetId="1" r:id="rId1"/>
    <sheet name="Glosario clasificación técnica" sheetId="3" r:id="rId2"/>
  </sheets>
  <externalReferences>
    <externalReference r:id="rId3"/>
  </externalReferences>
  <definedNames>
    <definedName name="_xlnm._FilterDatabase" localSheetId="0" hidden="1">'Matriz maestra PI'!$B$2:$Q$106</definedName>
    <definedName name="GOBERNABILIDAD">'[1]Evaluación de Proyectos'!$C$26:$D$36</definedName>
    <definedName name="RECURSOS">'[1]Evaluación de Proyectos'!$C$4:$D$21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89" i="1" l="1"/>
</calcChain>
</file>

<file path=xl/sharedStrings.xml><?xml version="1.0" encoding="utf-8"?>
<sst xmlns="http://schemas.openxmlformats.org/spreadsheetml/2006/main" count="1476" uniqueCount="951">
  <si>
    <t>Articulación con el PED 2018 - 2030</t>
  </si>
  <si>
    <t>Eje</t>
  </si>
  <si>
    <t>Programa</t>
  </si>
  <si>
    <t>Línea base del indicador</t>
  </si>
  <si>
    <t>Meta</t>
  </si>
  <si>
    <t>Antecedentes</t>
  </si>
  <si>
    <t>Alcance</t>
  </si>
  <si>
    <t>Dependencia(s) líder(es)</t>
  </si>
  <si>
    <t>Indicador(es)</t>
  </si>
  <si>
    <t>Eje 1. Gobernanza universitaria, institucionalidad y participación</t>
  </si>
  <si>
    <t xml:space="preserve">1.1. Fortalecimiento de la gobernanza y la institucionalidad </t>
  </si>
  <si>
    <t>Rectoría</t>
  </si>
  <si>
    <t>Avance en el plan de implementación del Estatuto General = (Actividades ejecutadas/actividades definidas)*100</t>
  </si>
  <si>
    <t>Vicerrectoría Académica (Vicerrectoría de Formación)</t>
  </si>
  <si>
    <t>Avance en la implementación del Estatuto = (Actividades ejecutadas/actividades definidas en la hoja de ruta para la formulación del Estatuto)*100</t>
  </si>
  <si>
    <t>Oficina de Bienestar Universitario (Dirección de Bienestar Universitario y Buen Vivir)</t>
  </si>
  <si>
    <t>Vicerrectoría Administrativa y Financiera (Gerencia Administrativa y Financiera)</t>
  </si>
  <si>
    <t>Oficina de Investigaciones (Vicerrectoría de Investigación-Creación e Innovación)</t>
  </si>
  <si>
    <t>Oficina de Extensión (Vicerrectoría de Contextos - Extensión y Proyección Social)</t>
  </si>
  <si>
    <t>Lineamiento 4 - Meta Estratégica 30</t>
  </si>
  <si>
    <t>Programa de Gobierno: Categoría 1. Gobernanza y Normatividad - Iniciativa 1.5</t>
  </si>
  <si>
    <t>Avance en el Plan de Formalización Laboral de Administrativos = (actividades ejecutadas/actividades priorizadas)*100</t>
  </si>
  <si>
    <t>Lineamiento 1 - Meta Estratégica 12</t>
  </si>
  <si>
    <t>-</t>
  </si>
  <si>
    <t>Oficina Asesora de Planeación (Dirección de Gestión Estratégica y de Planeación)</t>
  </si>
  <si>
    <t>Avance en el rediseño del Sistema de Planeación Institucional = (Actividades ejecutadas / Actividades definidas) * 100</t>
  </si>
  <si>
    <t>Lineamiento 5 - Meta Estratégica 39</t>
  </si>
  <si>
    <t>Programa de Gobierno: Categoría 1. Gobernanza y Normatividad - Iniciativa 1.3</t>
  </si>
  <si>
    <t>1.2. Participación universitaria y fortalecimiento democrático</t>
  </si>
  <si>
    <t>Lineamiento 4 - Meta Estratégica 31</t>
  </si>
  <si>
    <t>Eje 2. Transformación académica y calidad educativa</t>
  </si>
  <si>
    <t>2.1. Transformación curricular e innovación académica</t>
  </si>
  <si>
    <t>Plazas docentes provistas = Σplazas docentes provistas</t>
  </si>
  <si>
    <t>Lineamiento 1 - Metas Estratégicas 2, 3 y 4</t>
  </si>
  <si>
    <t>Estructuración y viabilización de nuevos programas académicos pertinentes y de alta calidad, orientados al fortalecimiento del desarrollo académico institucional y a la atención de las necesidades y oportunidades de la ciudad-región y del país.</t>
  </si>
  <si>
    <t>Comprende la formulación, estructuración, gestión y puesta en funcionamiento de nuevos programas académicos de pregrado y posgrado, orientados a ampliar y diversificar la oferta institucional, en concordancia con las necesidades de formación de la ciudad-región, las dinámicas del entorno y las capacidades académicas de la Universidad.</t>
  </si>
  <si>
    <t>Lineamiento 1 - Meta Estratégica 8</t>
  </si>
  <si>
    <t>Número de programas académicos que cuentan con esquemas de doble programa = ∑ Programas con doble programa</t>
  </si>
  <si>
    <t>Lineamiento 3 - Meta Estratégica 26</t>
  </si>
  <si>
    <t>Docentes en formación doctoral apoyados por la institución = Σ docentes en formación doctoral apoyados</t>
  </si>
  <si>
    <t xml:space="preserve">Docentes con formación doctoral = Σ docentes con formación doctoral </t>
  </si>
  <si>
    <r>
      <t>Docentes formados en un nivel del Marco Común Europeo de Referencia para las Lenguas (MCER)= Σ</t>
    </r>
    <r>
      <rPr>
        <sz val="10.8"/>
        <color theme="1"/>
        <rFont val="Calibri"/>
        <family val="2"/>
        <scheme val="minor"/>
      </rPr>
      <t xml:space="preserve"> docentes formados en un nivel del MCER</t>
    </r>
  </si>
  <si>
    <t>Reconocimiento de la calidad académica de los programas de la Institución a través de la gestión de acreditaciones nacionales e internacionales.</t>
  </si>
  <si>
    <t>Lineamiento 1 - Meta Estratégica 11</t>
  </si>
  <si>
    <t>Lineamiento 1 - Meta Estratégica 1</t>
  </si>
  <si>
    <t xml:space="preserve">Renovación de la Acreditación Institucional de Alta Calidad ante el Ministerio de Educación Nacional. </t>
  </si>
  <si>
    <t>Universidad con acreditación de Alta Calidad  Resolución No. 023653 de 2021 del Ministerio de Educación Nacional</t>
  </si>
  <si>
    <t>Fortalecimiento de la presencia del Instituto de Lenguas de la Universidad en la ciudad-región mediante la ampliación de la oferta de formación en lenguas y la expansión de su cobertura en el distrito.</t>
  </si>
  <si>
    <t>Actualmente, el Instituto de Lenguas de la Universidad Distrital Francisco José de Caldas (ILUD) desarrolla su oferta académica a través de ocho sedes ubicadas en distintas localidades de Bogotá, incluyendo Puente Aranda, Usaquén, Teusaquillo, Kennedy, Tunjuelito, Ciudad Bolívar y Engativá, así como mediante modalidad virtual. Su oferta comprende programas de formación en inglés, francés, alemán, italiano, portugués, mandarín y español para extranjeros</t>
  </si>
  <si>
    <t>Instituto de Lenguas de la Universidad - ILUD</t>
  </si>
  <si>
    <t>Lineamiento 1 - Metas Estratégicas 9 y 10</t>
  </si>
  <si>
    <t>Programa de Gobierno: Categoría 3. Academia y Calidad Docente - Iniciativas 3.4 y 3.9</t>
  </si>
  <si>
    <t>2.2. Permanencia, trayectoria y desarrollo estudiantil</t>
  </si>
  <si>
    <t>Unidad de Relaciones Internacionales e Interinstitucionales</t>
  </si>
  <si>
    <t>Movilidad estudiantil saliente = Σ estudiantes de pregrado participantes en programas de movilidad nacional e internacional</t>
  </si>
  <si>
    <t>Movilidad estudiantil entrante = Σ estudiantes que ingresan a la UDFJC en programas de movilidad nacional e internacional</t>
  </si>
  <si>
    <t>Movilidad docente = Σ docentes participantes en procesos de movilidad académica internacional</t>
  </si>
  <si>
    <t>Invitados y gestores participantes en actividades de movilidad académica = Σ (Invitados participantes + Gestores participantes)</t>
  </si>
  <si>
    <t>16
(10 invitados + 6 gestores)</t>
  </si>
  <si>
    <t>Lineamiento 2 - Meta Estratégica 16</t>
  </si>
  <si>
    <t>Lineamiento 1 - Meta Estratégica 13</t>
  </si>
  <si>
    <t>Aplicación del modelo de prevención, detección temprana e intervención frente a la deserción estudiantil con el fin de reducir la tasa institucional.</t>
  </si>
  <si>
    <t>Avance en la implementación del modelo = (Estrategias desarrolladas/ estrategias definidas en el marco del modelo)*100</t>
  </si>
  <si>
    <t>Estudiantes beneficiarios del programa = (estudiantes beneficiarios / población priorizada)*100</t>
  </si>
  <si>
    <t>1799 estudiantes beneficiados en 2025</t>
  </si>
  <si>
    <t>Eje 3. Investigación, innovación y creación con impacto</t>
  </si>
  <si>
    <t>3.1. Fortalecimiento de capacidades de investigación e innovación</t>
  </si>
  <si>
    <t>Gestión de alianzas estratégicas y mecanismos de cooperación con entidades públicas y privadas de carácter nacional e internacional para la financiación de iniciativas de investigación, creación e innovación desarrolladas por los actores del Sistema de Investigaciones.</t>
  </si>
  <si>
    <t>Proyectos de investigación, creación e innovación institucionalizados ante la Oficina de Investigaciones = Σproyectos registrados en el SICIUD</t>
  </si>
  <si>
    <t>3.2. Apropiación social del conocimiento y articulación territorial</t>
  </si>
  <si>
    <t>Lineamiento 1 - Meta Estratégica 7</t>
  </si>
  <si>
    <t>Programa de Gobierno: Categoría 8. Gestión con Egresados - Iniciativa 8.5</t>
  </si>
  <si>
    <t>Ampliación de la oferta de formación continua para el desarrollo profesional y humano.</t>
  </si>
  <si>
    <t>Variación del numero de participantes en programas de formación para el trabajo respecto al inicio de oferta de los programas = (participantes en el año 2029 - participantes en el 2026)/(participantes en el 2026)*100</t>
  </si>
  <si>
    <t>Variación del número  de cursos, diplomados, talleres, congresos y demás modalidades de educación continua desarrolladas = (cursos, diplomados y talleres desarrollados en el año 2029 - cursos, diplomados y talleres desarrollados en el año 2025)/(cursos, diplomados y talleres desarrollados en el año 2025) *100</t>
  </si>
  <si>
    <t>Variación del numero de beneficiarios de cursos, diplomados, talleres y demás modalidades  respecto a la línea base = (beneficiarios en el año 2029 - beneficiarios en el 2025)/(beneficiarios en el 2025)*100</t>
  </si>
  <si>
    <t>Lineamiento 3 - Meta Estratégica 23</t>
  </si>
  <si>
    <t>Programa de Gobierno: Categoría 2. Transformación Digital e Innovación - Iniciativa 2.6</t>
  </si>
  <si>
    <t>Programa de Gobierno: Categoría 5. Inclusión y Bienestar Universitario - Iniciativas 5.1, 5.2 y 5.6</t>
  </si>
  <si>
    <t>Eje 4. Bienestar universitario, inclusión y desarrollo humano</t>
  </si>
  <si>
    <t>4.1. Bienestar universitario integral y permanencia</t>
  </si>
  <si>
    <t>Fortalecimiento de los programas institucionales de cuidado para la promoción del bienestar integral y la salud física y mental de estudiantes, docentes y personal administrativo.</t>
  </si>
  <si>
    <t>Lineamiento 2 - Meta Estratégica 19</t>
  </si>
  <si>
    <t>Sedes con al menos una zona azul implementada = Σ Sedes con zonas azules implementadas</t>
  </si>
  <si>
    <t>Fortalecimiento de la integración de la comunidad académica mediante estrategias culturales, deportivas e interculturales.</t>
  </si>
  <si>
    <t>Cumplimiento de la agenda institucional =(Número de eventos realizados / Número de eventos programados)*100</t>
  </si>
  <si>
    <t>Lineamiento 4 - Meta Estratégica 32</t>
  </si>
  <si>
    <t>4.2. Inclusión, diversidad y participación universitaria</t>
  </si>
  <si>
    <t>Fortalecimiento de las capacidades institucionales para la educación inclusiva mediante la adecuación y dotación de ambientes de aprendizaje accesibles.</t>
  </si>
  <si>
    <t>Oficina de Infraestructura</t>
  </si>
  <si>
    <t>Lineamiento 4 - Meta Estratégica 27</t>
  </si>
  <si>
    <t>Eje 5. Fortalecimiento institucional, infraestructura y sostenibilidad</t>
  </si>
  <si>
    <t>5.1. Desarrollo de infraestructura física y fortalecimiento del modelo multicampus</t>
  </si>
  <si>
    <t>Formulación del Plan Maestro de Espacios Educativos (PMEE) para la priorización y gestión de la infraestructura física y tecnológica institucional y  avanzar en su implementación.</t>
  </si>
  <si>
    <t>Adecuación y dotación de espacios en predios adquiridos a través de la SAE para el funcionamiento y fortalecimiento de las actividades académicas y administrativas del Instituto de Lenguas de la Universidad Distrital - ILUD.</t>
  </si>
  <si>
    <t>Avance en la adecuación y dotación de espacios en predios adquiridos a través de la SAE para el ILUD = Σ% de avance del hito * ponderación del hito</t>
  </si>
  <si>
    <t>Consolidación de las condiciones técnicas, financieras e institucionales para el desarrollo de la infraestructura de la Facultad de Ciencias de la Salud en la Ciudadela Universitaria El Porvenir.</t>
  </si>
  <si>
    <t>Avance en la formulación e inicio de construcción de la sede de la FCS = Σ% de avance del hito * ponderación del hito</t>
  </si>
  <si>
    <t>Fortalecimiento de la integración funcional y la conectividad interna de la Ciudadela Universitaria El Porvenir.</t>
  </si>
  <si>
    <t>Fortalecimiento de las condiciones físicas y funcionales de la infraestructura universitaria en las diferente sedes (Vivero, Bosa Porvenir, Tecnológica, Macarena A y B, Artes - ASAB, Calle 40, Aduanilla de Paiba).</t>
  </si>
  <si>
    <t>Porcentaje de avance en la ejecución de intervenciones de adecuación y mejoramiento priorizadas = (Número de intervenciones ejecutadas / Número de intervenciones priorizadas) * 100</t>
  </si>
  <si>
    <t>Metros cuadrados intervenidos = Σ metros cuadrados intervenidos, adecuados o mejorados durante el periodo de medición.</t>
  </si>
  <si>
    <t>Consolidación de una maloca institucional para el diálogo entre saberes ancestrales y conocimientos científicos.</t>
  </si>
  <si>
    <t>Avance en la formulación y construcción de la Maloca = Σ% de avance del hito * ponderación del hito</t>
  </si>
  <si>
    <t>Evaluación de la factibilidad para el desarrollo de espacios de deporte, esparcimiento y recreación en predios y sedes de la Universidad.</t>
  </si>
  <si>
    <t>Programa de Gobierno: Principio rectoral 7</t>
  </si>
  <si>
    <t>Ampliación de la disponibilidad de los servicios bibliotecarios para el fortalecimiento de los procesos académicos y de aprendizaje.</t>
  </si>
  <si>
    <t>Unidad de Biblioteca</t>
  </si>
  <si>
    <t>Fortalecimiento de la infraestructura a través de la construcción de la nueva Facultad de Artes - ASAB.</t>
  </si>
  <si>
    <t>Formulación del proyecto de teatro universitario para la Facultad de Artes ASAB, en el marco del diseño de la nueva sede de la Facultad.</t>
  </si>
  <si>
    <t>Programa de Gobierno: Categoría 7. Arte, Cultura, Extensión y Laboratorio Crítico Interdisciplinario - Iniciativa 7.4</t>
  </si>
  <si>
    <t>Culminación de obras y dotación de espacios del nuevo edificio de la Facultad de Ingeniería – Sede Calle 40.</t>
  </si>
  <si>
    <t>5.2. Transformación digital y modernización administrativa</t>
  </si>
  <si>
    <t>Viabilizar una sede propia para el funcionamiento de la Facultad de Ciencias Matemáticas y Naturales.</t>
  </si>
  <si>
    <t>Programa de Gobierno:
Categoría 2. Transformación Digital e Innovación - Iniciativa 2.4 
Categoría 6. Infraestructura y sostenibilidad - Iniciativa 6.2</t>
  </si>
  <si>
    <t>Coordinación de laboratorios</t>
  </si>
  <si>
    <t>Programa de Gobierno: Categoría 6. Infraestructura y sostenibilidad - Iniciativa 6.6</t>
  </si>
  <si>
    <t>Fortalecimiento de la sostenibilidad ambiental y la resiliencia climática de la infraestructura universitaria mediante estrategias de ecoeficiencia y gestión integral de los recursos naturales.</t>
  </si>
  <si>
    <t>Programa de Gobierno: Categoría 2. Transformación Digital e Innovación - Iniciativa 2.1</t>
  </si>
  <si>
    <t>Implementación del Campus Universitario Virtual Inteligente para fortalecer y complementar los procesos de formación mediante el desarrollo de contenidos digitales, tutores inteligentes y la interoperabilidad de los servicios académicos.</t>
  </si>
  <si>
    <t>Oficina Asesora de Tecnologías de Información</t>
  </si>
  <si>
    <t xml:space="preserve">Programa de Gobierno: Categoría 2. Transformación Digital e Innovación </t>
  </si>
  <si>
    <t>Acto administrativo de adopción = Σacto administrativo que adopta la política</t>
  </si>
  <si>
    <t>Lineamiento 5 - Meta Estratégica 34</t>
  </si>
  <si>
    <t>Política de seguridad vigente (Resolución 6708 de 2011)</t>
  </si>
  <si>
    <t>Programa de Gobierno: Categoría 2. Transformación Digital e Innovación - Iniciativas 2.1 y 2.3</t>
  </si>
  <si>
    <t>Implementación del Centro de Servicios de Inteligencia Artificial.</t>
  </si>
  <si>
    <t>Ecosistema de Inteligencia Artificial</t>
  </si>
  <si>
    <t>Lineamiento 5 - Metas Estratégicas 35 y 38</t>
  </si>
  <si>
    <t>Levantamiento de los requisitos técnicos, funcionales y documentales para la eventual adquisición e implementación de un Sistema de Gestión de Documentos Electrónicos de Archivo (SGDEA), que garantice la trazabilidad, el seguimiento y la atención oportuna de las PQRSD, la administración eficiente de las comunicaciones internas y externas y el cumplimiento de los lineamientos del Subsistema de Gestión Documental.</t>
  </si>
  <si>
    <t>Secretaría General</t>
  </si>
  <si>
    <t>Programa de Gobierno: Categoría 9. Finanzas Gestión de Recursos y Comunicación - Iniciativa 9.5</t>
  </si>
  <si>
    <t>Lineamiento 5 - Meta Estratégica 42</t>
  </si>
  <si>
    <t>Programa de Gobierno: Categoría 1. Gobernanza y Normatividad - Iniciativa 1.2</t>
  </si>
  <si>
    <t>22 trámites 1 procedimiento inscrito en SUIT</t>
  </si>
  <si>
    <t>Programa de Gobierno: Categoría 9. Finanzas Gestión de Recursos y Comunicación - Iniciativa 9.2</t>
  </si>
  <si>
    <t>5.3. Sostenibilidad financiera y fortalecimiento institucional</t>
  </si>
  <si>
    <t xml:space="preserve">Gestión de nuevas fuentes de financiamiento que permitan apalancar los proyectos priorizados en el Plan Indicativo. </t>
  </si>
  <si>
    <t>Programa de Gobierno: Categoría 9. Finanzas Gestión de Recursos y Comunicación - Iniciativa 9.3</t>
  </si>
  <si>
    <t>Gestión de la suscripción del pacto de concurrencia orientado a la liberación de recursos de funcionamiento para su redirección hacia el fortalecimiento de otras necesidades prioritarias de la Institución.</t>
  </si>
  <si>
    <t>Estatuto Presupuestal y Financiero (Acuerdo 004 de 2023)</t>
  </si>
  <si>
    <t>Oficina Financiera</t>
  </si>
  <si>
    <t>Programa de Gobierno: Categoría 9. Finanzas Gestión de Recursos y Comunicación - Iniciativa 9.6</t>
  </si>
  <si>
    <t>Consolidación de un sistema integral de evaluación para la gestión y la toma de decisiones estratégicas.</t>
  </si>
  <si>
    <t>Porcentaje de avance en la implementación del sistema de información de gestión financiera = (Número de actividades ejecutadas de la hoja de ruta del proyecto / Número total de actividades definidas en la hoja de ruta del proyecto) * 100</t>
  </si>
  <si>
    <t>Actualización de la Política Ambiental Institucional en el marco de la sostenibilidad ambiental.</t>
  </si>
  <si>
    <t>Política ambiental vigente (Resolución 164 de 2017)</t>
  </si>
  <si>
    <t>Política Institucional de Comunicaciones</t>
  </si>
  <si>
    <t>Formulación y seguimiento al Plan de Acción para la Implementación de la Política Institucional de Comunicaciones de la Universidad Distrital Francisco José de Caldas.</t>
  </si>
  <si>
    <t>• Emisora
• Unidad de Publicaciones</t>
  </si>
  <si>
    <t>Comprende el rediseño, ajuste normativo e implementación del Fondo Especial de Financiamiento de la Investigación, Creación e Innovación, mediante la definición de su modelo de operación, los instrumentos técnicos, administrativos y financieros requeridos, así como la adopción de las condiciones necesarias para su funcionamiento como mecanismo de financiación de las actividades de investigación, creación e innovación de la Universidad.</t>
  </si>
  <si>
    <t>- Acuerdo 005 de 2024, creación del Fondo
- Resolución 559 de 2024, reglamentación del Fondo</t>
  </si>
  <si>
    <t>• Oficina de Infraestructura
• Oficina Asesora de Planeación (Dirección de Gestión Estratégica y de Planeación)</t>
  </si>
  <si>
    <t>Lineamiento 1 - Meta Estratégica 14
Lineamiento 5 - Meta Estratégica 40</t>
  </si>
  <si>
    <t>Articulación con los insumos del Plan</t>
  </si>
  <si>
    <t>Cifra en confirmación por parte de la dependencia líder*</t>
  </si>
  <si>
    <t>Implementación y consolidación del marco normativo institucional para la creación y gestión de al menos una spin-off universitaria como estrategia para la transferencia, valorización y apropiación del conocimiento derivado de la investigación, creación e innovación institucional.</t>
  </si>
  <si>
    <t>Cumplimiento de los programas de cuidado = Σ avance del programa / Total de programas (3)
Donde el avance de cada programa se calcula: (actividades ejecutadas/actividades planteadas)*100</t>
  </si>
  <si>
    <t>Instrumentos formulados y adoptados = Σ instrumentos formalizados</t>
  </si>
  <si>
    <t>1.1.1</t>
  </si>
  <si>
    <t>1.1.2</t>
  </si>
  <si>
    <t>1.1.3</t>
  </si>
  <si>
    <t>1.1.4</t>
  </si>
  <si>
    <t>1.1.5</t>
  </si>
  <si>
    <t>1.1.6</t>
  </si>
  <si>
    <t>1.1.7</t>
  </si>
  <si>
    <t>1.1.8</t>
  </si>
  <si>
    <t>1.1.9</t>
  </si>
  <si>
    <t>1.1.10</t>
  </si>
  <si>
    <t>1.1.11</t>
  </si>
  <si>
    <t>1.1.12</t>
  </si>
  <si>
    <t>1.2.1</t>
  </si>
  <si>
    <t>2.1.1</t>
  </si>
  <si>
    <t>2.1.2</t>
  </si>
  <si>
    <t>2.1.3</t>
  </si>
  <si>
    <t>2.1.4</t>
  </si>
  <si>
    <t>2.1.5</t>
  </si>
  <si>
    <t>2.1.6</t>
  </si>
  <si>
    <t>2.1.7</t>
  </si>
  <si>
    <t>2.1.8</t>
  </si>
  <si>
    <t>2.1.9</t>
  </si>
  <si>
    <t>2.1.10</t>
  </si>
  <si>
    <t>2.1.11</t>
  </si>
  <si>
    <t>2.2.1</t>
  </si>
  <si>
    <t>2.2.2</t>
  </si>
  <si>
    <t>2.2.3</t>
  </si>
  <si>
    <t>2.2.4</t>
  </si>
  <si>
    <t>3.1.1</t>
  </si>
  <si>
    <t>3.1.2</t>
  </si>
  <si>
    <t>3.1.3</t>
  </si>
  <si>
    <t>3.2.1</t>
  </si>
  <si>
    <t>3.2.2</t>
  </si>
  <si>
    <t>3.2.3</t>
  </si>
  <si>
    <t>3.2.4</t>
  </si>
  <si>
    <t>3.2.5</t>
  </si>
  <si>
    <t>4.1.1</t>
  </si>
  <si>
    <t>4.1.2</t>
  </si>
  <si>
    <t>4.2.1</t>
  </si>
  <si>
    <t>5.1.1</t>
  </si>
  <si>
    <t>5.2.3</t>
  </si>
  <si>
    <t>5.1.2</t>
  </si>
  <si>
    <t>5.1.3</t>
  </si>
  <si>
    <t>5.1.4</t>
  </si>
  <si>
    <t>5.1.5</t>
  </si>
  <si>
    <t>5.1.6</t>
  </si>
  <si>
    <t>5.1.7</t>
  </si>
  <si>
    <t>5.1.8</t>
  </si>
  <si>
    <t>5.1.9</t>
  </si>
  <si>
    <t>5.1.10</t>
  </si>
  <si>
    <t>5.1.11</t>
  </si>
  <si>
    <t>5.1.12</t>
  </si>
  <si>
    <t>5.2.1</t>
  </si>
  <si>
    <t>5.2.4</t>
  </si>
  <si>
    <t>5.2.5</t>
  </si>
  <si>
    <t>5.2.6</t>
  </si>
  <si>
    <t>5.2.7</t>
  </si>
  <si>
    <t>5.2.8</t>
  </si>
  <si>
    <t>5.2.9</t>
  </si>
  <si>
    <t>5.3.1</t>
  </si>
  <si>
    <t>5.3.2</t>
  </si>
  <si>
    <t>5.3.3</t>
  </si>
  <si>
    <t>5.3.4</t>
  </si>
  <si>
    <t>5.3.5</t>
  </si>
  <si>
    <t>5.3.6</t>
  </si>
  <si>
    <t>5.3.7</t>
  </si>
  <si>
    <t>5.3.8</t>
  </si>
  <si>
    <t>Comprende el diseño, adquisición, configuración e implementación de un sistema de información integral que apoye la gestión financiera de la Universidad Distrital, incorporando funcionalidades para la gestión presupuestal, contable y de tesorería, y garantizando su adaptación a las particularidades normativas, operativas y organizacionales de la institución, con el fin de mejorar la eficiencia, trazabilidad y oportunidad de la información financiera para la toma de decisiones.
El sistema de información debe contemplar, abordar y operativizar los instrumentos presupuestales y financieros contemplados en el Estatuto Presupuestal y Financiero, Acuerdo 004 de 2023, como lo son los fondos presupuestales, fondos especiales de financiamiento aplicables, centros de costos, etc.</t>
  </si>
  <si>
    <t>Variación de la participación de la comunidad académica en las instancias culturales y actividades deportivas institucionales = (participantes 2029 - participantes en el 2025)/(participantes en el 2025)*100</t>
  </si>
  <si>
    <t>Por confirmar por parte de la dependencia líder*</t>
  </si>
  <si>
    <t>Sustento normativo</t>
  </si>
  <si>
    <t>Acuerdo 004 de 2025, especialmente artículo 98 y disposiciones transitorias relacionadas con la implementación del Estatuto General, así como la normativa institucional que resulte aplicable durante el proceso de transición.</t>
  </si>
  <si>
    <t>Acuerdo 004 de 2025, artículos 69 a 73 y demás disposiciones relacionadas con la organización académica institucional.</t>
  </si>
  <si>
    <t>Dependencias o instancias coparticipes</t>
  </si>
  <si>
    <t>Naturaleza del proyecto</t>
  </si>
  <si>
    <t>Clasificación técnica</t>
  </si>
  <si>
    <t>Programa de Gobierno: Categoría 1. Gobernanza y Normatividad - Iniciativa 1.1
Observaciones CNA
(15) fortalecimiento institucional, gobernanza y actualización normativa.</t>
  </si>
  <si>
    <t>Proyecto estratégico de implementación institucional.</t>
  </si>
  <si>
    <t>E – PG – H – T</t>
  </si>
  <si>
    <t>Proyecto estratégico de transformación organizacional y académica.</t>
  </si>
  <si>
    <t>E – O – H – T</t>
  </si>
  <si>
    <t>Proyecto normativo estratégico para el desarrollo académico institucional.</t>
  </si>
  <si>
    <t>E – N – H – T</t>
  </si>
  <si>
    <t>Proyecto normativo estratégico para el fortalecimiento del régimen académico y estudiantil.</t>
  </si>
  <si>
    <t>Proyecto normativo estratégico para el fortalecimiento de la carrera profesoral.</t>
  </si>
  <si>
    <t>Proyecto normativo estratégico para consolidar el Sistema Institucional de Bienestar Universitario y Buen Vivir.</t>
  </si>
  <si>
    <t>Proyecto normativo estratégico para la modernización del régimen de personal administrativo.</t>
  </si>
  <si>
    <t>Proyecto normativo estratégico para el desarrollo del Sistema Institucional de Investigación-Creación e Innovación.</t>
  </si>
  <si>
    <t>Proyecto normativo estratégico para consolidar el Sistema Institucional de Contextos, Extensión y Proyección Social.</t>
  </si>
  <si>
    <t>Proyecto normativo estratégico para fortalecer la política institucional de egresados y su relacionamiento permanente con la Universidad.</t>
  </si>
  <si>
    <t>Proyecto estratégico de fortalecimiento institucional y desarrollo organizacional.</t>
  </si>
  <si>
    <t>E – O – H – P</t>
  </si>
  <si>
    <t>Proyecto estratégico de transformación institucional y fortalecimiento de la gestión.</t>
  </si>
  <si>
    <t>Proyecto estratégico de fortalecimiento institucional y mejora continua.</t>
  </si>
  <si>
    <t>Proyecto estratégico de planeación y fortalecimiento institucional.</t>
  </si>
  <si>
    <t>Proyecto estratégico de fortalecimiento académico e institucional.</t>
  </si>
  <si>
    <t>Proyecto estratégico de fortalecimiento y expansión de la oferta académica.</t>
  </si>
  <si>
    <t>E – A – H – T</t>
  </si>
  <si>
    <t>Proyecto estratégico de innovación curricular y fortalecimiento académico.</t>
  </si>
  <si>
    <t>Proyecto estratégico de internacionalización académica.</t>
  </si>
  <si>
    <t>Proyecto estratégico de internacionalización e investigación avanzada.</t>
  </si>
  <si>
    <t>Proyecto estratégico de cooperación e internacionalización institucional.</t>
  </si>
  <si>
    <t>Proyecto estratégico de fortalecimiento de la estructura académica institucional.</t>
  </si>
  <si>
    <t>Proyecto estratégico de fortalecimiento académico e innovación institucional.</t>
  </si>
  <si>
    <t>Proyecto estratégico de internacionalización curricular y fortalecimiento de competencias globales.</t>
  </si>
  <si>
    <t>Proyecto estratégico de fortalecimiento del talento académico y de las capacidades de investigación.</t>
  </si>
  <si>
    <t>Proyecto estratégico de desarrollo profesoral e internacionalización académica.</t>
  </si>
  <si>
    <t>Proyecto estratégico de aseguramiento de la calidad y reconocimiento académico.</t>
  </si>
  <si>
    <t>Proyecto estratégico de fortalecimiento académico e internacionalización.</t>
  </si>
  <si>
    <t>Proyecto estratégico de aseguramiento de la calidad institucional.</t>
  </si>
  <si>
    <t>Proyecto estratégico de internacionalización y fortalecimiento de la formación integral.</t>
  </si>
  <si>
    <t>Proyecto estratégico de desarrollo profesoral e internacionalización.</t>
  </si>
  <si>
    <t>Proyecto estratégico de fortalecimiento de redes académicas e internacionalización institucional.</t>
  </si>
  <si>
    <t>Proyecto estratégico de permanencia estudiantil y desarrollo humano integral.</t>
  </si>
  <si>
    <t>E – A – H – P</t>
  </si>
  <si>
    <t>Proyecto estratégico de fortalecimiento de capacidades de investigación y cooperación científica.</t>
  </si>
  <si>
    <t>E – I – H – T</t>
  </si>
  <si>
    <t>Proyecto estratégico de fortalecimiento de la gestión institucional de la investigación.</t>
  </si>
  <si>
    <t>Proyecto estratégico de innovación, transferencia tecnológica y apropiación social del conocimiento.</t>
  </si>
  <si>
    <t>Proyecto estratégico de creación artística, cultura y proyección social.</t>
  </si>
  <si>
    <t>E – C – H – T</t>
  </si>
  <si>
    <t>Proyecto estratégico de extensión, educación permanente y relacionamiento con el entorno.</t>
  </si>
  <si>
    <t>E – X – H – T</t>
  </si>
  <si>
    <t>Proyecto estratégico de bienestar integral, cuidado y desarrollo humano.</t>
  </si>
  <si>
    <t>Proyecto estratégico de bienestar, integración universitaria e infraestructura tecnológica inclusiva.</t>
  </si>
  <si>
    <t>E – B – H – T</t>
  </si>
  <si>
    <t>E – B – H – P</t>
  </si>
  <si>
    <t>Proyecto estratégico de bienestar, cultura, deporte, interculturalidad e integración universitaria.</t>
  </si>
  <si>
    <t>Proyecto estratégico de inclusión educativa, accesibilidad y fortalecimiento de los ambientes de aprendizaje.</t>
  </si>
  <si>
    <t>Proyecto estratégico de planeación y desarrollo de infraestructura institucional.</t>
  </si>
  <si>
    <t>Proyecto estratégico de infraestructura académica, dotación y ampliación de cobertura.</t>
  </si>
  <si>
    <t>E – F – H – T</t>
  </si>
  <si>
    <t>Proyecto estratégico de infraestructura académica y ampliación de capacidades institucionales.</t>
  </si>
  <si>
    <t>Proyecto estratégico de integración funcional e infraestructura multicampus.</t>
  </si>
  <si>
    <t>Proyecto estratégico de mejoramiento, mantenimiento y recuperación de infraestructura institucional.</t>
  </si>
  <si>
    <t>E – F – H – P</t>
  </si>
  <si>
    <t>Proyecto estratégico de infraestructura intercultural, diálogo de saberes y apropiación social del conocimiento.</t>
  </si>
  <si>
    <t>Proyecto estratégico de infraestructura para el bienestar, el deporte y la recreación.</t>
  </si>
  <si>
    <t>Proyecto estratégico de servicios bibliotecarios, apoyo académico y permanencia.</t>
  </si>
  <si>
    <t>Proyecto estratégico de infraestructura académica, artística y cultural.</t>
  </si>
  <si>
    <t>Proyecto estratégico de infraestructura académica especializada para la creación y circulación artística.</t>
  </si>
  <si>
    <t>Proyecto estratégico de cultura, memoria, patrimonio y apropiación social del conocimiento.</t>
  </si>
  <si>
    <t>Proyecto estratégico de culminación, dotación y puesta en servicio de infraestructura académica y de investigación.</t>
  </si>
  <si>
    <t>Proyecto estratégico de infraestructura académica para fortalecimiento institucional.</t>
  </si>
  <si>
    <t>Proyecto estratégico de fortalecimiento de infraestructura científica y tecnológica.</t>
  </si>
  <si>
    <t>Proyecto estratégico de sostenibilidad ambiental e infraestructura resiliente.</t>
  </si>
  <si>
    <t>Proyecto estratégico de transformación digital académica e innovación educativa.</t>
  </si>
  <si>
    <t>E – T – H – T</t>
  </si>
  <si>
    <t>Proyecto normativo estratégico de transformación digital y modernización institucional.</t>
  </si>
  <si>
    <t>Proyecto estratégico de seguridad de la información, gestión de riesgos y resiliencia digital.</t>
  </si>
  <si>
    <t>E – T – H – P</t>
  </si>
  <si>
    <t>Proyecto estratégico de inteligencia artificial, innovación institucional y transformación digital.</t>
  </si>
  <si>
    <t>Proyecto estratégico de infraestructura de telecomunicaciones, conectividad y servicios digitales.</t>
  </si>
  <si>
    <t>Proyecto estratégico de gestión documental electrónica, modernización administrativa e interoperabilidad.</t>
  </si>
  <si>
    <t>Proyecto estratégico de modernización administrativa, racionalización de trámites y servicios digitales.</t>
  </si>
  <si>
    <t>Proyecto estratégico de sostenibilidad financiera, diversificación de fuentes y movilización de recursos.</t>
  </si>
  <si>
    <t>Proyecto estratégico de sostenibilidad financiera, gestión pensional y coordinación interinstitucional.</t>
  </si>
  <si>
    <t>Proyecto estratégico de planeación académica, gestión de costos y sostenibilidad financiera.</t>
  </si>
  <si>
    <t>Proyecto estratégico de fortalecimiento institucional, seguimiento y evaluación de la gestión.</t>
  </si>
  <si>
    <t>Proyecto estratégico de modernización de la gestión financiera y transformación digital institucional.</t>
  </si>
  <si>
    <t>Proyecto normativo estratégico de sostenibilidad ambiental institucional.</t>
  </si>
  <si>
    <t>Proyecto estratégico de fortalecimiento institucional, gobernanza y comunicación organizacional.</t>
  </si>
  <si>
    <t>Proyecto estratégico de fortalecimiento de la investigación, innovación y sostenibilidad financiera.</t>
  </si>
  <si>
    <t>Acuerdo 004 de 2025, artículo 98 y disposiciones relacionadas con el Estatuto Académico; Acuerdo 004 de 1996 y demás normativa institucional aplicable.</t>
  </si>
  <si>
    <t>Acuerdo 004 de 2025 (artículo 13 y artículo 98); Acuerdo 027 de 1993 y demás normativa institucional aplicable.</t>
  </si>
  <si>
    <t>Acuerdo 004 de 2025 (parágrafo del artículo 88 y artículo 98); Acuerdo 010 de 1996 y demás normativa institucional aplicable.</t>
  </si>
  <si>
    <t>Acuerdo 004 de 2025 (artículo 15 y artículo 98); Acuerdo 011 de 1988 y demás normativa institucional aplicable.</t>
  </si>
  <si>
    <t>Acuerdo 004 de 2025 (artículo 11 y artículo 98); Acuerdo 011 de 2002 y demás normativa institucional aplicable.</t>
  </si>
  <si>
    <t>Acuerdo 004 de 2025 (artículo 98 y disposiciones sobre Investigación-Creación e Innovación); Acuerdo 009 de 1996 y demás normativa institucional aplicable.</t>
  </si>
  <si>
    <t>Acuerdo 004 de 2025 (artículo 98); Acuerdo 002 de 2000; Resolución 668 de 2008; Acuerdo 004 de 2013; Resolución 503 de 2013 y demás normativa institucional aplicable.</t>
  </si>
  <si>
    <t>La Universidad desarrolla acciones de seguimiento a egresados mediante diferentes dependencias, pero no dispone de un estatuto que regule integralmente esta función. El Acuerdo 004 de 2025 prevé la expedición del Estatuto de Egresados para consolidar un marco institucional que fortalezca su participación, vinculación y aporte al desarrollo académico, científico, social y productivo de la Universidad.</t>
  </si>
  <si>
    <t>Acuerdo 004 de 2025 (artículos relacionados con la comunidad universitaria y artículo 98); demás normativa institucional aplicable en materia de egresados y participación institucional.</t>
  </si>
  <si>
    <t>El artículo 98 del Acuerdo 004 de 2025 establece la obligación de formular e implementar un Plan de Implementación que permita desarrollar progresivamente las disposiciones del nuevo Estatuto General, garantizando la transición ordenada hacia la nueva estructura académica, administrativa y de gobierno universitario, definiendo responsables, cronograma, instrumentos de seguimiento y mecanismos de participación institucional.</t>
  </si>
  <si>
    <t>El Acuerdo 004 de 1996 constituye el marco normativo académico vigente. La expedición del Acuerdo 004 de 2025 establece la necesidad de adoptar un nuevo Estatuto Académico que armonice la estructura curricular, la organización académica, los procesos de formación y evaluación, así como los principios y disposiciones establecidos en el nuevo Estatuto General.</t>
  </si>
  <si>
    <t>El Acuerdo 027 de 1993 constituye el marco normativo vigente del Estatuto Estudiantil. La expedición del Acuerdo 004 de 2025 redefine la organización académica y la gobernanza universitaria, haciendo necesaria la adopción de un nuevo Estatuto Estudiantil que armonice los derechos, deberes, mecanismos de participación, permanencia, movilidad, flexibilidad curricular, evaluación, régimen disciplinario y demás aspectos de la vida universitaria con la nueva estructura institucional.</t>
  </si>
  <si>
    <t>El Acuerdo 011 de 2002 constituye el Estatuto Docente vigente. El Acuerdo 004 de 2025 establece la expedición del nuevo Estatuto de Personal Docente como instrumento para armonizar el régimen profesoral con la nueva estructura universitaria, fortaleciendo la carrera docente, la evaluación, la formación permanente, los procesos meritocráticos y las libertades académicas.</t>
  </si>
  <si>
    <t>El Acuerdo 010 de 1996 constituye el marco normativo vigente del Bienestar Institucional. El Acuerdo 004 de 2025 incorpora el enfoque de Bienestar Universitario y Buen Vivir, estableciendo la necesidad de adoptar un nuevo estatuto que consolide un sistema integral orientado a la permanencia, inclusión, equidad, salud, cultura, deporte, convivencia y desarrollo humano de toda la comunidad universitaria.</t>
  </si>
  <si>
    <t>El Acuerdo 011 de 1988 constituye el reglamento vigente del personal administrativo. La expedición del Acuerdo 004 de 2025 hace necesaria la adopción de un Estatuto de Personal Administrativo que armonice el régimen institucional con la nueva estructura de gobierno, fortalezca la gestión del talento humano y consolide un marco actualizado para el ingreso, permanencia, desarrollo, evaluación y retiro del personal administrativo.</t>
  </si>
  <si>
    <t>El Acuerdo 009 de 1996 regula actualmente la organización de la investigación institucional. El Acuerdo 004 de 2025 incorpora un enfoque integral de Investigación, Creación e Innovación, haciendo necesaria la expedición de un estatuto derivado que armonice la organización del sistema institucional, fortalezca la transferencia y apropiación social del conocimiento y articule esta función con la formación y la extensión.</t>
  </si>
  <si>
    <t>La Universidad dispone de un conjunto de acuerdos y resoluciones que regulan parcialmente la extensión y la proyección social (Acuerdo 002 de 2000, Resolución 668 de 2008, Acuerdo 004 de 2013 y Resolución 503 de 2013). El Acuerdo 004 de 2025 redefine esta función bajo un enfoque de Contextos, Extensión y Proyección Social, haciendo necesaria la consolidación de un estatuto único que armonice el marco normativo vigente y fortalezca la gobernanza de esta función misional.</t>
  </si>
  <si>
    <t>Decreto 391 de 2025; Acuerdo 004 de 2025; Ley 909 de 2004 y demás normas aplicables sobre empleo público y gestión del talento humano.</t>
  </si>
  <si>
    <t>Comprende el diseño e implementación progresiva de las acciones requeridas para fortalecer la planta administrativa de la Universidad, incluyendo el diagnóstico de la situación actual de la planta administrativa, la identificación de necesidades de personal permanente, la estructuración de cargos, el análisis de viabilidad financiera y la gestión de los procesos necesarios para la provisión de empleos, garantizando su articulación con el rediseño institucional derivado del Estatuto General.</t>
  </si>
  <si>
    <t>Acuerdo 004 de 2025; Estatuto General; normativa institucional sobre planeación.</t>
  </si>
  <si>
    <t>Acuerdo 009 de 2018 (Plan Estratégico de Desarrollo 2018–2030); Acuerdo 004 de 2025 (Estatuto General); Ley 30 de 1992; Decreto 1075 de 2015; Acuerdo CESU 02 de 2020; lineamientos del Sistema Interno de Aseguramiento de la Calidad y demás normativa institucional aplicable.</t>
  </si>
  <si>
    <t>Comprende la evaluación integral del Plan Estratégico de Desarrollo 2018-2030, así como la definición, aprobación e implementación de los ajustes requeridos para armonizarlo con las transformaciones institucionales, organizacionales y normativas derivadas del Estatuto General. Incluye el desarrollo de procesos participativos con la comunidad universitaria, la divulgación de los ajustes aprobados, su seguimiento y evaluación, garantizando la vigencia del Plan como instrumento orientador del desarrollo institucional.</t>
  </si>
  <si>
    <t>Avance en la actualización del PED = (actividades ejecutadas/actividades programadas)*100</t>
  </si>
  <si>
    <t>La expedición del Decreto 391 de 2025 establece los lineamientos para la formulación e implementación de los planes de formalización laboral en las Instituciones de Educación Superior oficiales. La Universidad presenta una composición docente en la que predomina la vinculación especial frente a la planta. Al cierre de la vigencia 2025, el 68,7 % del cuerpo docente correspondía a docentes de vinculación especial, mientras que el 31,3 % se encontraba vinculado mediante cargos de planta, situación que evidencia la necesidad de formular un plan integral de fortalecimiento profesoral sustentado en diagnósticos de necesidades académicas, estudios técnicos, disponibilidad financiera y criterios de sostenibilidad institucional. En este contexto, el Plan de Mejoramiento Institucional 2022–2029 estableció como una de sus prioridades la provisión de 120 plazas docentes, de las cuales, con corte a junio de 2025, se reportaba la apertura de 41 plazas.</t>
  </si>
  <si>
    <t>Decreto 391 de 2025; Ley 30 de 1992; Decreto 1075 de 2015; Acuerdo 004 de 2025 (Estatuto General); Acuerdo 002 de 2024 (concursos docentes); Plan de Mejoramiento Institucional 2022–2029 y demás normas institucionales aplicables en materia de carrera docente.</t>
  </si>
  <si>
    <t>Ley 30 de 1992; Decreto 1075 de 2015; Acuerdo CESU 02 de 2020; Acuerdo 004 de 2025; Proyecto Universitario Institucional; normativa institucional para creación y modificación de programas académicos; lineamientos del Sistema Interno de Aseguramiento de la Calidad.</t>
  </si>
  <si>
    <t>Ley 30 de 1992; Decreto 1075 de 2015; Acuerdo 009 de 2023; Acuerdo 011 de 2024; Acuerdo 001 de 2024 del Consejo Académico; Acuerdo 004 de 2025 y reglamentación institucional aplicable.</t>
  </si>
  <si>
    <t>Número de programas con esquemas de doble titulación = ∑ Programas con doble titulación</t>
  </si>
  <si>
    <t>La Universidad ha adoptado la Política de Interinstitucionalización e Internacionalización y ha desarrollado el marco normativo que regula la múltiple titulación y los esquemas de doble programa. Como resultado, se han expedido acuerdos (Acuerdo11 de 2024 - CSU y Acuerdo 1 de 2024 d- Consejo Académico) y resoluciones (Resolución 27 de 2024 y Resoluciones 67 y 68 de 2024)  que establecen equivalencias académicas entre programas y crean las condiciones para ampliar las trayectorias formativas de los estudiantes. Estas iniciativas fortalecen la flexibilidad curricular, favorecen la interdisciplinariedad y optimizan el aprovechamiento de las capacidades académicas institucionales.</t>
  </si>
  <si>
    <t>Ley 30 de 1992; Acuerdo 009 de 2023 (Política de Interinstitucionalización e Internacionalización); Acuerdo 011 de 2024; Acuerdo 001 de 2024 del Consejo Académico; Acuerdo 004 de 2025; Resoluciones institucionales sobre equivalencias académicas y demás normativa aplicable.</t>
  </si>
  <si>
    <t>Programa de Gobierno: Categoría 3. Academia y Calidad Docente - Iniciativa 3.9
Política de Interinstitucionalización e Internacionalización</t>
  </si>
  <si>
    <t>Ley 30 de 1992; Decreto 1075 de 2015; Acuerdo 009 de 2023; Acuerdo 011 de 2024; Acuerdos 001 de 2024 y 002 de 2025 del Consejo Académico; Acuerdo 004 de 2025 y convenios específicos suscritos por la Universidad.</t>
  </si>
  <si>
    <t>Mediante la Resolución Rectoral 675 de 2022 se conformó el equipo responsable del estudio de viabilidad para la creación de la Facultad de Humanidades y Ciencias Sociales. Como resultado de este proceso, la Universidad dispone de un documento maestro para consideración del Consejo Académico. La creación de esta Facultad responde al fortalecimiento de nuevas áreas del conocimiento, a la consolidación de la estructura académica prevista en el Estatuto General y a la ampliación de la oferta institucional con enfoque interdisciplinario y pertinencia social.</t>
  </si>
  <si>
    <t>Ley 30 de 1992; Decreto 1075 de 2015; Acuerdo 004 de 2025 (Estatuto General); Resolución Rectoral 675 de 2022; Proyecto Universitario Institucional; normativa institucional sobre creación de unidades académico-administrativas.</t>
  </si>
  <si>
    <t>Mediante la Resolución Rectoral 402 de 2023 se creó el equipo encargado del estudio de viabilidad para la creación de la Facultad de Comunicaciones, Lenguaje e Información. La iniciativa busca responder a las nuevas dinámicas del conocimiento asociadas a la comunicación, la cultura digital, la gestión de la información y los lenguajes contemporáneos, fortaleciendo la estructura académica prevista en el Estatuto General.</t>
  </si>
  <si>
    <t>Ley 30 de 1992; Decreto 1075 de 2015; Acuerdo 004 de 2025; Resolución Rectoral 402 de 2023; Proyecto Universitario Institucional y demás normativa institucional aplicable.</t>
  </si>
  <si>
    <t>La Universidad cuenta con experiencias en formación en segunda lengua, particularmente a través de la Licenciatura en Lenguas Extranjeras con Énfasis en Inglés y la Maestría en Lingüística Aplicada a la Enseñanza del Inglés. Adicionalmente, el PMI 2022–2029, en el Factor de Aseguramiento de la Calidad 7 (Plurilingüismo e Internacionalización), identificó la necesidad de fortalecer las competencias en segunda lengua y promover estrategias de internacionalización del currículo en todos los programas académicos.</t>
  </si>
  <si>
    <t>El Plan de Mejoramiento Institucional 2022–2029 contempla el fortalecimiento de la formación doctoral del profesorado mediante el otorgamiento de comisiones de estudio y apoyos institucionales. A noviembre de 2025 se registran 4 docentes en comisión doctoral activa y un incremento progresivo del número de profesores con formación doctoral, lo que constituye un elemento estratégico para consolidar las funciones de docencia, investigación, creación y extensión previstas en el Estatuto General.</t>
  </si>
  <si>
    <t>Ley 30 de 1992; Decreto 1075 de 2015; Acuerdo 004 de 2025; Estatuto Docente; Plan de Mejoramiento Institucional 2022–2029; reglamentación institucional sobre comisiones de estudio y formación profesoral.</t>
  </si>
  <si>
    <t>La Universidad ha consolidado el Plan Institucional de Formación Docente como mecanismo permanente para el desarrollo de capacidades pedagógicas y disciplinares. Complementariamente, mediante los convenios suscritos con la Agencia Distrital ATENEA se han fortalecido procesos de formación y certificación internacional en inglés, francés, alemán y portugués, contribuyendo a la internacionalización del currículo y al fortalecimiento de la cooperación académica.</t>
  </si>
  <si>
    <t>Ley 30 de 1992; Decreto 1075 de 2015; Acuerdo CESU 02 de 2020; Acuerdo CESU 01 de 2025; Acuerdo 004 de 2025; Sistema Interno de Aseguramiento de la Calidad; reglamentación institucional sobre autoevaluación y acreditación.</t>
  </si>
  <si>
    <t>Comprende la planeación de procesos de autoevaluación; el fortalecimiento de condiciones de calidad; la preparación y radicación de solicitudes de acreditación; la atención de visitas de pares; la obtención y renovación de acreditaciones nacionales e internacionales; el seguimiento a planes de mejoramiento; la evaluación permanente de resultados y la consolidación de una cultura institucional de calidad.</t>
  </si>
  <si>
    <t>La Universidad obtuvo la renovación de la Acreditación Institucional de Alta Calidad mediante la Resolución No. 023653 de 2021 del Ministerio de Educación Nacional y desarrolla actualmente el Plan de Mejoramiento Institucional derivado de dicho proceso. La nueva renovación exige consolidar evidencias de cumplimiento, fortalecer el Sistema Interno de Aseguramiento de la Calidad y garantizar la mejora continua en las funciones misionales y de apoyo.</t>
  </si>
  <si>
    <t>Ley 30 de 1992; Decreto 1075 de 2015; Acuerdo CESU 02 de 2020; Acuerdo CESU 01 de 2025; Acuerdo 004 de 2025; Sistema Interno de Aseguramiento de la Calidad; normativa institucional sobre autoevaluación y acreditación.</t>
  </si>
  <si>
    <t xml:space="preserve">Fortalecimiento de la movilidad académica en doble vía, nacional e internacional, para estudiantes, fomentando los vínculos y la cooperación de la institución con sus pares nacionales e internacionales.  </t>
  </si>
  <si>
    <t>Fortalecimiento de la movilidad académica nacional e internacional para docentes, fomentando los vínculos y la cooperación de la institución con sus pares nacionales e internacionales.</t>
  </si>
  <si>
    <t>Fortalecimiento de las estrategias institucionales de movilidad académica mediante la participación de profesores invitados, expertos internacionales y gestores académicos.</t>
  </si>
  <si>
    <t>La Universidad ha promovido la participación de profesores visitantes, expertos internacionales y gestores académicos como mecanismo para fortalecer la cooperación científica, la actualización curricular, la internacionalización del currículo y el intercambio de buenas prácticas institucionales. La consolidación de estas estrategias permitirá ampliar la proyección internacional de la Universidad y fortalecer la calidad de los procesos académicos.</t>
  </si>
  <si>
    <t>Durante 2025 la Universidad desarrolló 6 procesos de movilidad académica docente hacia instituciones de América y Europa, fortaleciendo la cooperación internacional, el intercambio de experiencias académicas y la consolidación de redes de investigación. La ampliación de estos procesos contribuirá al fortalecimiento de la docencia, la investigación y la proyección internacional institucional.</t>
  </si>
  <si>
    <t>La Universidad ha fortalecido progresivamente sus procesos de movilidad académica mediante convenios nacionales e internacionales, favoreciendo la formación integral, la internacionalización del currículo y el reconocimiento académico. El crecimiento de las redes de cooperación y la consolidación de la Política de Internacionalización hacen necesario ampliar las oportunidades de movilidad entrante y saliente para estudiantes de todos los niveles de formación.</t>
  </si>
  <si>
    <t>2.2.5</t>
  </si>
  <si>
    <t>Estrategias implementadas = Σestrategias que promueven la graduación oportuna implementadas en el cuatrienio</t>
  </si>
  <si>
    <t>La Universidad ha consolidado un conjunto de estrategias institucionales para la prevención de la deserción, articuladas con el Plan de Mejoramiento Institucional, el Proyecto 8170, los programas financiados con recursos del Plan de Fomento al Bienestar y los apoyos provenientes del Distrito Capital a través de ATENEA. El diagnóstico institucional evidencia que la deserción responde a factores académicos, individuales, institucionales y socioeconómicos, razón por la cual resulta necesario consolidar un modelo integral basado en la identificación temprana del riesgo, la intervención interdisciplinaria y el seguimiento permanente de las trayectorias estudiantiles para mejorar la permanencia y la graduación.</t>
  </si>
  <si>
    <t>Ley 30 de 1992; Decreto 1075 de 2015; Acuerdo 004 de 2025 (Estatuto General); Política de Bienestar Universitario; Lineamientos del MEN para permanencia y graduación; Sistema SPADIES; Plan Estratégico de Desarrollo 2018–2030; Plan de Mejoramiento Institucional 2022–2029; Plan de Fomento al Bienestar; normativa institucional sobre bienestar y permanencia estudiantil.</t>
  </si>
  <si>
    <t>2.2.6</t>
  </si>
  <si>
    <t>La Universidad cuenta actualmente con 187 grupos y 202 semilleros de investigación, investigación-creación e innovación registrados en SICIUD, además de investigadores, institutos y demás actores del Sistema Institucional de Investigación. Este crecimiento hace necesario fortalecer las alianzas estratégicas y los mecanismos de cooperación que permitan ampliar la financiación, la cooperación científica y el desarrollo de proyectos colaborativos de alto impacto.</t>
  </si>
  <si>
    <t>Ley 30 de 1992; Ley 1951 de 2019; Decreto 1075 de 2015; Acuerdo 004 de 2025; Política Nacional de Ciencia, Tecnología e Innovación; reglamentación institucional del Sistema de Investigaciones; políticas institucionales de cooperación nacional e internacional.</t>
  </si>
  <si>
    <t>Alianzas estratégicas y mecanismos de cooperación gestionados en el cuatrienio =  Σ  Alianzas y mecanismos de cooperación formalizados</t>
  </si>
  <si>
    <t>Institucionalización de los proyectos de investigación, Creación e innovación ante la Oficina de Investigaciones, o quien haga sus veces, para la gestión, priorización, seguimiento y financiación de iniciativas institucionales.</t>
  </si>
  <si>
    <t>En el marco del Proyecto de Inversión 8216, la Universidad desarrolla actividades orientadas al fortalecimiento del Sistema de Investigaciones mediante el apoyo a proyectos cofinanciados y la consolidación de mecanismos institucionales de seguimiento. La institucionalización de los proyectos permitirá contar con un banco único de iniciativas que facilite la priorización, evaluación, financiación y control de la actividad investigativa.</t>
  </si>
  <si>
    <t>Ley 30 de 1992; Ley 1951 de 2019; Decreto 1075 de 2015; Acuerdo 004 de 2025; reglamentación institucional del Sistema de Investigaciones; lineamientos del SICIUD; Proyecto de Inversión 8216 y demás normativa institucional aplicable.</t>
  </si>
  <si>
    <t>Fortalecimiento de los mecanismos institucionales para la transferencia de resultados de investigación, creación e innovación hacia los sectores productivo, social y gubernamental.</t>
  </si>
  <si>
    <t>Ley 30 de 1992; Ley 1838 de 2017; Ley 1951 de 2019; Decreto 1075 de 2015; Acuerdo 004 de 2025; Política Nacional de Ciencia, Tecnología e Innovación; lineamientos institucionales sobre innovación y transferencia.</t>
  </si>
  <si>
    <t>Ley 30 de 1992; Ley General de Cultura (Ley 397 de 1997); Decreto 1075 de 2015; Acuerdo 004 de 2025; Proyecto Universitario Institucional; normativa institucional sobre extensión y creación artística.</t>
  </si>
  <si>
    <t>Orquesta y/o Banda Sinfónica institucional conformada y en funcionamiento = Σ agrupaciones sinfónicas conformadas</t>
  </si>
  <si>
    <t>La Ley 30 de 1992 reconoce la educación permanente como una expresión de la función de extensión de las instituciones de educación superior, desarrollada mediante cursos, seminarios, diplomados y otras modalidades de actualización y formación. En el ámbito institucional, la Universidad regula su función de extensión mediante el Acuerdo 002 de 2000. La demanda de actualización profesional y formación a lo largo de la vida requiere ampliar y diversificar la oferta, incluyendo programas de Educación para el Trabajo y el Desarrollo Humano y actividades de educación informal.</t>
  </si>
  <si>
    <t>Constitución Política, artículos 67 y 69; Ley 30 de 1992; Ley 115 de 1994; Ley 1064 de 2006; Decreto 1075 de 2015; Acuerdo 002 de 2000 del Consejo Superior Universitario; Acuerdo 004 de 2025 —Estatuto General—; normativa nacional y territorial aplicable a la Educación para el Trabajo y el Desarrollo Humano y a la educación informal.</t>
  </si>
  <si>
    <t>El PED plantea la creación de spin-off y empresas incubadas como mecanismo para fortalecer la transferencia del conocimiento y la articulación con los sectores productivos y sociales. Para su materialización, la Universidad requiere consolidar un marco normativo y un modelo de gestión que establezcan condiciones jurídicas, administrativas, financieras y de propiedad intelectual para la identificación, maduración, constitución y seguimiento de iniciativas empresariales derivadas de resultados de investigación, creación e innovación.</t>
  </si>
  <si>
    <t>Ley 30 de 1992; Ley 1286 de 2009; Ley 1838 de 2017, por la cual se dictan normas de fomento a la ciencia, tecnología e innovación mediante la creación de empresas de base tecnológica —spin-off—; Ley 1951 de 2019; normativa sobre propiedad intelectual; Acuerdo 004 de 2025 —Estatuto General—; Estatuto de Propiedad Intelectual de la Universidad y demás reglamentación institucional aplicable.</t>
  </si>
  <si>
    <t>Proyecto estratégico de innovación, transferencia y emprendimiento de base científica, tecnológica o creativa.</t>
  </si>
  <si>
    <t>Constitución Política, artículos 49, 67 y 69; Ley 30 de 1992; Ley 1616 de 2013 sobre salud mental; Ley 1751 de 2015; Decreto 1075 de 2015; normativa nacional de seguridad y salud en el trabajo; Acuerdo 004 de 2025 —Estatuto General—; Política Institucional de Bienestar; normativa interna sobre apoyo alimentario, salud, prevención y acompañamiento a la comunidad universitaria.</t>
  </si>
  <si>
    <t>La Oficina de Bienestar Universitario brinda servicios de enfermería, medicina general, fisioterapia, odontología y psicología. Adicionalmente, implementa el Programa de Apoyo Alimentario, orientado a reducir condiciones de vulnerabilidad socioeconómica, favorecer la permanencia estudiantil y disminuir factores asociados con la deserción. La diversidad de necesidades de estudiantes, docentes y personal administrativo exige avanzar hacia un enfoque institucional de cuidado integral, preventivo, diferencial y articulado.</t>
  </si>
  <si>
    <t>La Universidad no cuenta actualmente con una estrategia institucional consolidada de zonas azules. La iniciativa surge como respuesta a la necesidad de disponer de espacios físicos seguros, accesibles, que favorezcan el descanso, la interacción social y el acompañamiento integral. Su implementación también contribuye a mejorar la experiencia universitaria y a fortalecer la apropiación de las sedes por parte de estudiantes, docentes y personal administrativo.</t>
  </si>
  <si>
    <t>Constitución Política, artículos 67 y 69; Ley 30 de 1992; Decreto 1075 de 2015; Ley 1618 de 2013; Acuerdo 004 de 2025 —Estatuto General—; Política Institucional de Bienestar; Política Institucional de Educación Superior Incluyente y Accesible; normas técnicas de accesibilidad, seguridad, conectividad e infraestructura aplicables.</t>
  </si>
  <si>
    <t>La Universidad cuenta con 10 grupos y colectivos culturales promovidos desde Bienestar Universitario, entre ellos agrupaciones musicales, corales, artísticas y de creación colectiva, así como talleres abiertos a la comunidad. También desarrolla actividades deportivas formativas, recreativas y competitivas en diferentes disciplinas, utilizando escenarios propios y contratados. Estas capacidades constituyen una base institucional que debe fortalecerse mediante una agenda articulada, descentralizada y con mayor cobertura en las distintas sedes.</t>
  </si>
  <si>
    <t>Constitución Política, artículos 52, 67, 70 y 71; Ley 30 de 1992; Ley 181 de 1995; Ley 397 de 1997; Decreto 1075 de 2015; Acuerdo 004 de 2025 —Estatuto General—; Política Institucional de Bienestar; lineamientos institucionales sobre cultura, deporte, inclusión, interculturalidad y participación universitaria.</t>
  </si>
  <si>
    <t>La Universidad ha desarrollado capacidades para la educación inclusiva a través del CADEP Acacia y del Proyecto de Necesidades Educativas e Inclusión en Educación Superior —NEEIS—. Cuenta, además, con un Aula Experimental Asistiva dotada con tecnologías de apoyo y ha avanzado en la incorporación del Diseño Universal para el Aprendizaje. Durante 2025 se asignaron recursos del Plan de Fomento al Bienestar para el diseño de ambientes accesibles y la formación docente en inclusión, iniciativa articulada con el Proyecto de Inversión 8202 sobre uso y apropiación de tecnologías en procesos de formación.</t>
  </si>
  <si>
    <t>Constitución Política, artículos 13, 47, 67 y 68; Ley 30 de 1992; Ley 1346 de 2009; Ley Estatutaria 1618 de 2013; Decreto 1075 de 2015; Decreto 1421 de 2017; Acuerdo 004 de 2025 —Estatuto General—; Política Institucional de Educación Superior Incluyente y Accesible; lineamientos de Diseño Universal para el Aprendizaje; normativa técnica sobre accesibilidad física, comunicativa, digital y tecnológica.</t>
  </si>
  <si>
    <t>Mediante la Resolución 015 del 30 de junio de 2009, el Consejo Superior Universitario adoptó el Plan Maestro de Desarrollo Físico 2008–2016 como instrumento orientador de la infraestructura institucional. Posteriormente, durante la formulación del PED 2018–2030, se elaboró el documento de discusión denominado Plan Maestro de Espacios Educativos 2018–2048, el cual no fue adoptado formalmente. En 2025 la Universidad retomó el proceso mediante la elaboración del diagnóstico, la formulación, socialización y revisión de la propuesta, incorporando observaciones de las dependencias académicas y administrativas. Estos antecedentes evidencian la necesidad de concluir su formulación, lograr su adopción institucional y establecer una ruta gradual de implementación.</t>
  </si>
  <si>
    <t>Constitución Política, artículos 67 y 69; Ley 30 de 1992; Decreto 1075 de 2015; normas nacionales y distritales de ordenamiento territorial, urbanismo, construcción, accesibilidad y sostenibilidad; Resolución 015 de 2009 del Consejo Superior Universitario; Acuerdo 004 de 2025 —Estatuto General—; Plan Estratégico de Desarrollo 2018–2030; Proyecto Universitario Institucional y demás normativa institucional aplicable.</t>
  </si>
  <si>
    <t>El ILUD desarrolla su oferta mediante ocho sedes ubicadas en distintas localidades de Bogotá y a través de modalidad virtual. Durante 2024 la Universidad suscribió convenios interadministrativos con la Sociedad de Activos Especiales —SAE— que permitieron incorporar nuevos espacios para actividades académicas y administrativas. La adecuación de estos predios responde al incremento de la demanda de formación en lenguas, a la ampliación de la cobertura y a la necesidad de mejorar las condiciones de funcionamiento del Instituto y su presencia territorial.</t>
  </si>
  <si>
    <t>La Universidad ha avanzado en la estructuración de la sede de Ciencias de la Salud mediante la definición de necesidades y áreas proyectadas a partir de los estudios desarrollados en el Convenio Específico de Cooperación 2141 de 2024, suscrito con la Universidad de Antioquia y la Fundación Universidad de Antioquia. Adicionalmente, suscribió el Contrato Interadministrativo 048 de 2026 con la Agencia Nacional Inmobiliaria Virgilio Barco, orientado a la contratación, elaboración y aprobación de los estudios y diseños requeridos para una nueva sede en el predio institucional ubicado en la calle 52 Sur No. 93D-39. Estos avances constituyen la base para consolidar la viabilidad integral del proyecto y establecer las condiciones necesarias para el inicio de la construcción.</t>
  </si>
  <si>
    <t>Constitución Política, artículos 67 y 69; Ley 30 de 1992; Decreto 1075 de 2015; Acuerdo 004 de 2025 —Estatuto General—; normas de ordenamiento territorial, urbanismo, licenciamiento, construcción, sismorresistencia, accesibilidad, seguridad humana y sostenibilidad; normativa aplicable a infraestructura para formación en ciencias de la salud; Convenio Específico de Cooperación 2141 de 2024; Contrato Interadministrativo 048 de 2026; Plan Estratégico de Desarrollo y demás instrumentos institucionales aplicables.</t>
  </si>
  <si>
    <t>La Ciudadela Universitaria El Porvenir constituye uno de los principales complejos académicos de la Universidad en la localidad de Bosa y se desarrolla sobre dos predios con accesos independientes. La inexistencia de una conexión interna obliga a estudiantes, docentes, personal administrativo y visitantes a realizar recorridos externos para desplazarse entre sus espacios. La Ciudadela presenta, además, cerramientos provisionales. Para el cerramiento se cuenta con una fuente de financiación identificada, mientras que la solución de conectividad interna requiere recursos adicionales. La Oficina de Infraestructura estima preliminarmente una inversión aproximada de $5.000 millones, sujeta a los estudios, diseños, permisos, especificaciones y sistemas constructivos que se definan.</t>
  </si>
  <si>
    <t>Constitución Política, artículos 67 y 69; Ley 30 de 1992; Decreto 1075 de 2015; Acuerdo 004 de 2025 —Estatuto General—; Plan Estratégico de Desarrollo; Plan Maestro de Espacios Educativos; normas de ordenamiento territorial, licenciamiento urbanístico, construcción sismorresistente, accesibilidad universal, seguridad humana, espacio público y gestión del riesgo; reglamentos técnicos aplicables a estructuras, instalaciones y circulación peatonal.</t>
  </si>
  <si>
    <t>La Universidad ha ejecutado intervenciones de mejoramiento mediante el Proyecto de Inversión 8153, denominado “Ampliación y mejoramiento de la infraestructura física de las sedes de la Universidad Distrital Francisco José de Caldas Bogotá D. C.”, y a través del Plan de Mantenimiento de la Infraestructura Física. Estas acciones han comprendido adecuación de espacios académicos, laboratorios y auditorios; recuperación de cubiertas y baterías sanitarias; mantenimiento de espacios deportivos y otras intervenciones dirigidas a conservar la funcionalidad de las sedes.</t>
  </si>
  <si>
    <t>Constitución Política, artículos 67 y 69; Ley 30 de 1992; Decreto 1075 de 2015; Acuerdo 004 de 2025 —Estatuto General—; Plan Estratégico de Desarrollo; Plan Maestro de Espacios Educativos; Proyecto de Inversión 8153; Plan Institucional de Mantenimiento; NSR-10 y normas que la modifiquen; reglamentos técnicos de instalaciones eléctricas, iluminación, redes hidrosanitarias y protección contra incendios; normativa de accesibilidad, seguridad y salud en el trabajo, gestión ambiental y contratación pública aplicable.</t>
  </si>
  <si>
    <t>La maloca es un espacio tradicional de encuentro, transmisión de conocimientos, deliberación y construcción colectiva en diversos pueblos indígenas de Colombia y la Amazonía. En la educación superior ha sido incorporada como escenario para el reconocimiento de la diversidad cultural y el diálogo entre conocimientos ancestrales, académicos y científicos. Aunque la Universidad no ha desarrollado hasta ahora un proyecto específico de maloca institucional, algunos diseños conceptuales de nuevas sedes han considerado espacios para el encuentro y el intercambio de saberes. El Estatuto General y el propósito de fortalecer una Universidad plural y territorial justifican que el proyecto sea construido participativamente y no se limite a una obra física.</t>
  </si>
  <si>
    <t>Constitución Política, artículos 7, 8, 13, 68, 70 y 71; Ley 21 de 1991, aprobatoria del Convenio 169 de la OIT; Ley 30 de 1992; Ley 397 de 1997; Decreto 1075 de 2015; Acuerdo 004 de 2025 —Estatuto General—; Política Institucional de Educación Superior Incluyente y Accesible; políticas y lineamientos institucionales de investigación, creación, extensión, cultura, inclusión e interculturalidad; normativa urbanística, constructiva, ambiental y de accesibilidad aplicable.</t>
  </si>
  <si>
    <t>La Universidad ha realizado jornadas de reconocimiento, revisión y análisis de las condiciones físicas de sus sedes para identificar oportunidades de aprovechamiento y adecuación de áreas destinadas al bienestar universitario. Estos ejercicios han permitido reconocer espacios con potencial para usos deportivos, recreativos y de esparcimiento, cuya intervención depende de la evaluación de sus condiciones técnicas, funcionales, normativas y financieras. De manera complementaria, mediante recursos gestionados con la Agencia Distrital para la Educación Superior, la Ciencia y la Tecnología —Atenea— se han desarrollado por fases adecuaciones de zonas de bienestar y áreas deportivas en diferentes sedes, las cuales constituyen antecedentes para consolidar una estrategia institucional.</t>
  </si>
  <si>
    <t>Constitución Política, artículos 52, 67 y 69; Ley 30 de 1992; Ley 181 de 1995; Decreto 1075 de 2015; Acuerdo 004 de 2025 —Estatuto General—; Plan Estratégico de Desarrollo; Plan Maestro de Espacios Educativos; Política Institucional de Bienestar; normas de ordenamiento territorial, construcción, accesibilidad universal, seguridad humana, espacio público, gestión del riesgo y seguridad y salud en el trabajo; convenios e instrumentos suscritos con Atenea y demás normativa institucional aplicable.</t>
  </si>
  <si>
    <t>La Universidad dispone de una red de bibliotecas distribuida en sus sedes, integrada por la Biblioteca Central Ramón Eduardo D’Luyz Nieto, la Biblioteca Vytautas Gabriunas, la Biblioteca Comandante Camilo Torres Restrepo, la Biblioteca Jairo Aníbal Niño, la Biblioteca Hipólito Camargo, la Biblioteca Antonio Nariño, la Biblioteca Ricardo Piraján Cantillo, la Biblioteca Heliodoro Sánchez Páez, la Biblioteca de Posgrados y la biblioteca de la Facultad de Ciencias Matemáticas y Naturales. Sus horarios de atención varían según la sede y, en términos generales, se concentran entre las 7:00 a. m. y las 8:00 p. m. de lunes a viernes y en jornada diurna los sábados. Para 2026 se prevé una prueba piloto en la Biblioteca Heliodoro Sánchez Páez de la Ciudadela Universitaria Bosa El Porvenir, dirigida a evaluar la ampliación de horarios y la disponibilidad de espacios de estudio.</t>
  </si>
  <si>
    <t>Constitución Política, artículos 67, 69 y 71; Ley 30 de 1992; Ley 1379 de 2010, en lo que resulte aplicable; Decreto 1075 de 2015; Acuerdo 004 de 2025 —Estatuto General—; Plan Estratégico de Desarrollo; lineamientos institucionales del Sistema de Bibliotecas; normativa laboral, de seguridad y salud en el trabajo, seguridad humana, vigilancia, accesibilidad, gestión documental, protección de datos y contratación aplicable; reglamentación institucional sobre servicios bibliotecarios.</t>
  </si>
  <si>
    <t>La Universidad ha adelantado gestiones para la construcción de una nueva sede de la Facultad de Artes ASAB. En 2020, el Consejo Superior Universitario aprobó la adquisición del predio ubicado en la Avenida Calle 13 No. 33-52 y No. 33-34, el cual actualmente es propiedad de la Universidad y representó una inversión aproximada de $12.100 millones. En 2026, mediante la Resolución No. 011 del Consejo Superior Universitario, se aprobó la presentación ante el Ministerio de Educación Nacional del proyecto para elaborar el diseño arquitectónico, los estudios técnicos, obtener las licencias y construir la nueva sede, en el marco del programa “Universidad en tu Territorio”. La propuesta contempla una primera etapa funcional de aproximadamente 10.500 m² y una inversión nacional estimada de $100.000 millones, valores que deberán precisarse mediante los estudios y diseños definitivos.</t>
  </si>
  <si>
    <t>Constitución Política, artículos 67, 69, 70 y 71; Ley 30 de 1992; Ley 397 de 1997; Decreto 1075 de 2015; Acuerdo 004 de 2025 —Estatuto General—; Resolución No. 011 de 2026 del Consejo Superior Universitario; Plan Estratégico de Desarrollo; Plan Maestro de Espacios Educativos; normas de ordenamiento territorial, licenciamiento urbanístico, construcción sismorresistente, accesibilidad, seguridad humana, gestión del riesgo, patrimonio, ambiente y servicios públicos; lineamientos del programa “Universidad en tu Territorio” y demás instrumentos aplicables.</t>
  </si>
  <si>
    <t>La Universidad adelanta la estructuración de la nueva sede de la Facultad de Artes ASAB en el predio ubicado en la Avenida Calle 13 No. 33-52 y No. 33-34, adquirido en 2020 por aproximadamente $12.100 millones. Mediante la Resolución No. 011 de 2026 del Consejo Superior Universitario se aprobó la presentación ante el Ministerio de Educación Nacional del proyecto para elaborar los diseños, estudios técnicos, licencias y construcción de la nueva sede, dentro del programa “Universidad en tu Territorio”. La propuesta contempla una primera etapa funcional de aproximadamente 10.500 m² y una inversión nacional estimada de $100.000 millones. En este contexto, el teatro universitario se plantea como un componente especializado que debe ser evaluado e incorporado dentro del programa arquitectónico y los diseños integrales de la nueva sede.</t>
  </si>
  <si>
    <t>Constitución Política, artículos 67, 69, 70 y 71; Ley 30 de 1992; Ley 397 de 1997; Decreto 1075 de 2015; Acuerdo 004 de 2025 —Estatuto General—; Resolución No. 011 de 2026 del Consejo Superior Universitario; Plan Estratégico de Desarrollo; Plan Maestro de Espacios Educativos; normativa de ordenamiento territorial, licenciamiento urbanístico, construcción sismorresistente, accesibilidad, seguridad humana, acústica, iluminación, gestión del riesgo y protección contra incendios aplicable.</t>
  </si>
  <si>
    <t>La Universidad cuenta con producción artística, cultural, documental y patrimonial generada por sus facultades, institutos, grupos, archivos, colecciones y comunidades académicas. La dispersión de estos activos y la ausencia de un modelo institucional integrado justifican la formulación de un centro orientado a su identificación, preservación, investigación, circulación y apropiación social. Antes de definir una edificación, se requiere establecer su naturaleza, funciones, colecciones, públicos, gobernanza, localización y sostenibilidad.</t>
  </si>
  <si>
    <t>Constitución Política, artículos 7, 8, 67, 69, 70, 71 y 72; Ley 30 de 1992; Ley 397 de 1997 y sus modificaciones; Ley 594 de 2000, cuando resulte aplicable a archivos y patrimonio documental; Decreto 1075 de 2015; Acuerdo 004 de 2025 —Estatuto General—; políticas institucionales de creación, extensión, cultura, gestión documental e inclusión; Plan Estratégico de Desarrollo; Plan Maestro de Espacios Educativos; normativa técnica sobre conservación, museografía, archivos, accesibilidad, seguridad, infraestructura y gestión del riesgo.</t>
  </si>
  <si>
    <t>Se encuentra en ejecución el proyecto “Construcción y dotación de mobiliario del edificio de laboratorios e investigación de la Facultad de Ingeniería”, identificado con código BPIN 2020000050041, financiado con recursos del Distrito provenientes del Sistema General de Regalías y aportes de la Universidad. La ejecución se realiza mediante el Contrato de Obra No. 1057 de 2022, el Contrato de Interventoría No. 1058 de 2022 y el contrato de gestor integral No. 1656 de 2021. A 31 de mayo de 2026 se reporta un avance de obra del 61,40 %, equivalente de manera aproximada a 7.893,5 m², según el cálculo consignado en la matriz a partir del informe de interventoría.</t>
  </si>
  <si>
    <t>Constitución Política, artículos 67 y 69; Ley 30 de 1992; normativa del Sistema General de Regalías aplicable al proyecto BPIN 2020000050041; Decreto 1075 de 2015; Acuerdo 004 de 2025 —Estatuto General—; régimen de contratación institucional; Contratos Nos. 1057 y 1058 de 2022 y 1656 de 2021; estudios, diseños, licencias y documentos técnicos del proyecto; NSR-10 y reglamentos técnicos de instalaciones eléctricas, iluminación, redes, accesibilidad, seguridad humana, protección contra incendios, laboratorios y gestión del riesgo.</t>
  </si>
  <si>
    <t>La Facultad de Ciencias Matemáticas y Naturales fue creada mediante el Acuerdo 004 de 2021 del CSU y actualmente desarrolla sus actividades en instalaciones arrendadas. Esta situación genera costos permanentes de funcionamiento ($627.588.000 asociados al arrendamiento de espacios) y limita la consolidación de laboratorios especializados, espacios de investigación y crecimiento académico. La Universidad requiere estructurar una solución definitiva que permita garantizar una sede propia acorde con el desarrollo de la Facultad y con el modelo multicampus previsto en el Estatuto General.</t>
  </si>
  <si>
    <t>Constitución Política (arts. 67 y 69); Ley 30 de 1992; Decreto 1075 de 2015; Acuerdo 004 de 2021 (creación de la Facultad); Acuerdo 004 de 2025 (Estatuto General); Plan Estratégico de Desarrollo; Plan Maestro de Espacios Educativos; normas urbanísticas, de infraestructura, accesibilidad, sostenibilidad y contratación pública.</t>
  </si>
  <si>
    <t>Avance en la estructuración del proyecto  = Σ % de avance del hito * ponderación del hito</t>
  </si>
  <si>
    <t>Modernización de los laboratorios físicos y virtuales para la consolidación de entornos híbridos, conforme al Plan Maestro de Espacios Educativos.</t>
  </si>
  <si>
    <t>La Universidad formuló el borrador del Plan Maestro de Laboratorios en 2023 y consolidó durante 2025 el diagnóstico institucional de necesidades de las Unidades Académicas de Laboratorio, identificando brechas de infraestructura, dotación, equipamiento, conectividad y operación. Estos resultados constituyen la base para modernizar los laboratorios y consolidar ambientes híbridos para docencia, investigación, creación e innovación.</t>
  </si>
  <si>
    <t>Ley 30 de 1992; Decreto 1075 de 2015; Acuerdo 004 de 2025; Plan Maestro de Espacios Educativos; Plan Maestro de Laboratorios; reglamentación institucional de laboratorios; normas de bioseguridad, seguridad industrial, metrología, infraestructura tecnológica y contratación pública.</t>
  </si>
  <si>
    <t>La Universidad ha fortalecido el Sistema de Gestión Ambiental mediante estrategias de ahorro de agua, eficiencia energética, gestión integral de residuos, movilidad sostenible, conservación del patrimonio forestal y adaptación al cambio climático. Igualmente, ha desarrollado proyectos de energía solar y árboles solares financiados parcialmente mediante el proyecto BPDD 8153, consolidando avances reconocidos por la Secretaría Distrital de Ambiente.</t>
  </si>
  <si>
    <t>Constitución Política; Ley 99 de 1993; Ley 1715 de 2014 y sus modificaciones; Decreto 1076 de 2015; Decreto 1075 de 2015; Acuerdo 004 de 2025; Política Ambiental Institucional; Sistema de Gestión Ambiental; normativa distrital sobre cambio climático y sostenibilidad.</t>
  </si>
  <si>
    <t>La Universidad dispone de plataformas académicas, sistemas de información, infraestructura de conectividad, aulas virtuales y experiencias institucionales en educación mediada por tecnologías. Estas capacidades se encuentran distribuidas entre diferentes dependencias y soluciones tecnológicas, sin que se haya consolidado todavía un modelo integral de Campus Universitario Virtual Inteligente. El proyecto requiere, por tanto, partir de un diagnóstico institucional que determine las plataformas existentes, las capacidades técnicas y pedagógicas, las necesidades de interoperabilidad, los contenidos disponibles y las condiciones para incorporar tutores inteligentes de manera gradual, segura y responsable.</t>
  </si>
  <si>
    <t>Constitución Política, artículos 67 y 69; Ley 30 de 1992; Decreto 1075 de 2015; Decreto 1008 de 2018 y lineamientos vigentes de Gobierno Digital; Ley 1581 de 2012 sobre protección de datos personales; Ley 1712 de 2014; Acuerdo 004 de 2025 —Estatuto General—; Política Institucional de Transformación Digital, una vez adoptada; políticas académicas, curriculares, de educación virtual, seguridad de la información, protección de datos y propiedad intelectual; Plan Estratégico de Tecnologías de la Información y las Comunicaciones —PETIC— y demás normativa institucional aplicable.</t>
  </si>
  <si>
    <t>A partir de la expedición del Decreto 1008 de 2018 y de los lineamientos de Gobierno Digital, las entidades públicas han fortalecido el uso estratégico de las tecnologías de información, la gestión de datos, la interoperabilidad, la automatización y la prestación de servicios digitales. La Universidad adoptó el Modelo Integrado de Planeación y Gestión mediante la Resolución de Rectoría 163 de 2019, posteriormente modificada por la Resolución 588 de 2023, e incorporó referentes asociados con Gobierno Digital. Igualmente, ha formulado y ejecutado el PETIC y ha desarrollado iniciativas de gestión documental electrónica, analítica de datos, conectividad, modernización de infraestructura y fortalecimiento de sistemas de información. Sin embargo, estos esfuerzos se han adelantado mediante instrumentos y proyectos dispersos, sin una política institucional que articule de manera integral la visión, los principios, la gobernanza, las prioridades y los mecanismos para orientar la transformación digital.</t>
  </si>
  <si>
    <t>Constitución Política, artículos 67, 69 y 209; Ley 30 de 1992; Ley 527 de 1999; Ley 1266 de 2008; Ley 1581 de 2012; Ley 1712 de 2014; Decreto 1078 de 2015; Decreto 1008 de 2018 y lineamientos vigentes de Gobierno Digital; Decreto 1499 de 2017; Acuerdo 004 de 2025 —Estatuto General—; Resoluciones de Rectoría 163 de 2019 y 588 de 2023; PETIC; políticas institucionales de seguridad de la información, gestión documental, protección de datos y demás normativa aplicable.</t>
  </si>
  <si>
    <t>Actualización e implementación de la Política de Seguridad de la Información y fortalecimiento de los instrumentos institucionales de gestión de la seguridad digital.</t>
  </si>
  <si>
    <t>La Universidad ha fortalecido progresivamente su marco de seguridad de la información y cuenta con una política vigente adoptada mediante la Resolución 6708 de 2011. En desarrollo de esta política, mediante la Resolución 047 de 2014 se creó el Comité de Seguridad de la Información como instancia encargada de orientar, coordinar y promover las acciones institucionales en esta materia y, posteriormente, mediante la Resolución 632 de 2015, se creó el Subsistema de Gestión de Seguridad de la Información, con el propósito de fortalecer la planeación, implementación, seguimiento y mejoramiento de los controles y mecanismos orientados a la protección de la información institucional. No obstante, la evolución de las amenazas digitales, el crecimiento de los servicios tecnológicos, la utilización de plataformas en la nube, la interoperabilidad, el tratamiento masivo de datos y la incorporación de nuevas tecnologías hacen necesaria la actualización de la política. Así mismo, se requiere su articulación con instrumentos de gestión de riesgos, continuidad del negocio, respuesta a incidentes, protección de datos, gestión de accesos, clasificación de activos y fortalecimiento de la cultura institucional de seguridad.</t>
  </si>
  <si>
    <t>Constitución Política, artículos 15, 20, 67 y 74; Ley 527 de 1999; Ley 1266 de 2008; Ley 1273 de 2009; Ley 1581 de 2012; Ley 1712 de 2014; Decreto 1078 de 2015; Decreto 1008 de 2018 y lineamientos vigentes de Gobierno Digital y Seguridad Digital; Acuerdo 004 de 2025 —Estatuto General—; Resolución 6708 de 2011; Política de Gobierno Digital; Modelo de Seguridad y Privacidad de la Información; PETIC; normativa institucional de protección de datos, gestión de riesgos, continuidad y seguridad de la información.</t>
  </si>
  <si>
    <t>La Universidad ha desarrollado pruebas prototípicas para evaluar la aplicación de inteligencia artificial en procesos institucionales, particularmente mediante soluciones de recuperación aumentada por generación —RAG— y asistentes conversacionales. Estas experiencias han permitido identificar oportunidades para facilitar el acceso a la información, mejorar la atención de usuarios y apoyar actividades académicas y administrativas. Sin embargo, las iniciativas continúan siendo exploratorias y no existe una estructura formal que centralice su gobierno, evaluación, desarrollo, infraestructura, seguridad y prestación de servicios. Como antecedente adicional, se encuentra en trámite ante el Ministerio de Educación Nacional una iniciativa del Plan de Fomento a la Calidad orientada a la integración y adopción de inteligencia artificial, que contempla cuatro componentes: gobernanza y ética, formación, transformación curricular y fortalecimiento de tecnología especializada e infraestructura de cómputo de alto desempeño —HPC—.</t>
  </si>
  <si>
    <t>Constitución Política, artículos 15, 67, 69, 70 y 71; Ley 30 de 1992; Ley 1266 de 2008; Ley 1581 de 2012; Ley 1712 de 2014; Decreto 1078 de 2015; Decreto 1008 de 2018 y lineamientos de Gobierno Digital; Documento CONPES 3975 de 2019; Acuerdo 004 de 2025 —Estatuto General—; políticas institucionales de transformación digital, seguridad de la información, protección de datos, investigación, creación, innovación, propiedad intelectual y ética; PETIC y demás instrumentos institucionales aplicables.</t>
  </si>
  <si>
    <t>La Universidad presenta obsolescencia progresiva en su infraestructura de telecomunicaciones. Aproximadamente el 50 % de los equipos activos de conectividad, incluyendo conmutadores y puntos de acceso inalámbrico, habría superado su vida útil recomendada. Esta condición se refleja en fallas e intermitencias, limitaciones para atender el crecimiento de usuarios y dispositivos, incompatibilidad con estándares tecnológicos actuales, restricciones para suministrar servicios PoE+, dificultades para soportar nuevas capacidades de transmisión, incremento de riesgos de seguridad y mayores costos de mantenimiento. Además, las iniciativas institucionales de ambientes inteligentes, servicios digitales, inteligencia artificial, ciberseguridad y modernización tecnológica requieren una red con mayores condiciones de cobertura, capacidad, disponibilidad, rendimiento, administración y escalabilidad.</t>
  </si>
  <si>
    <t>Constitución Política, artículos 67 y 69; Ley 30 de 1992; Ley 1341 de 2009 y sus modificaciones; Ley 1581 de 2012; Ley 1712 de 2014; Decreto 1078 de 2015; Decreto 1008 de 2018 y lineamientos de Gobierno Digital; Acuerdo 004 de 2025 —Estatuto General—; PETIC; políticas institucionales de transformación digital, seguridad de la información y continuidad; reglamentos técnicos de instalaciones eléctricas y de telecomunicaciones; estándares técnicos aplicables a cableado estructurado, redes de datos, comunicaciones inalámbricas, puesta a tierra, seguridad y gestión de infraestructura tecnológica.</t>
  </si>
  <si>
    <t>Comprende el diagnóstico y levantamiento del inventario físico y lógico de la red institucional; la evaluación de obsolescencia, cobertura, capacidad, rendimiento, seguridad, disponibilidad y criticidad por sede; la elaboración del plan de modernización y priorización de componentes; el diseño de la arquitectura objetivo de telecomunicaciones; la definición de estándares para redes cableadas, inalámbricas, enlaces, centros de distribución, controladores, monitoreo, respaldo y gestión centralizada; la elaboración de estudios técnicos, presupuestos y especificaciones; la adquisición, renovación e instalación de los elementos priorizados; la actualización de configuraciones y mecanismos de seguridad; la integración con los servicios institucionales; la realización de pruebas de cobertura, capacidad, desempeño, redundancia y aceptación; la documentación y actualización del inventario; la capacitación del personal responsable; el seguimiento a disponibilidad, incidentes y niveles de servicio; la evaluación de resultados y la mejora continua.</t>
  </si>
  <si>
    <t xml:space="preserve">La Universidad ha identificado la necesidad de fortalecer la administración, organización, conservación, consulta y trazabilidad de la información institucional mediante una solución tecnológica especializada. Como antecedente, se realizó un diagnóstico de la gestión documental que permitió reconocer necesidades, brechas y oportunidades de mejora y avanzar en la identificación de requerimientos funcionales y técnicos. </t>
  </si>
  <si>
    <t>Constitución Política, artículos 15, 23, 74 y 209; Ley 30 de 1992; Ley 594 de 2000 —Ley General de Archivos—; Ley 527 de 1999; Ley 1437 de 2011; Ley 1581 de 2012; Ley 1712 de 2014; Ley 1755 de 2015; Decreto 1080 de 2015; Decreto 1078 de 2015; Decreto 1008 de 2018; Acuerdo 004 de 2025 —Estatuto General—; lineamientos del Archivo General de la Nación sobre documentos electrónicos, expediente electrónico y SGDEA; Modelo de Requisitos para la Gestión de Documentos Electrónicos de Archivo —Moreq—; Programa de Gestión Documental, tablas de retención documental, política de gestión documental, PETIC, política de seguridad de la información y demás instrumentos institucionales aplicables.</t>
  </si>
  <si>
    <t>Comprende la revisión, actualización y consolidación de los requisitos técnicos, funcionales y documentales del proyecto para la eventual adquisición e implementación de un Sistema de Gestión de Documentos Electrónicos de Archivo (SGDEA), mediante la verificación y complementación de las fases de planeación, diseño y análisis, definiendo los prerrequisitos para que el sistema permita la adecuada gestión documental institucional, la administración de las PQRSD, las comunicaciones oficiales y la interoperabilidad con los sistemas de información requeridos, conforme a la normatividad vigente y a los lineamientos del Subsistema de Gestión Documental.
Fases:
- Planeación (diagnóstico, antecedentes, revisión documental) 20 %
- Análisis (levantamiento y validación de requerimientos)	15 %
- Diseño (arquitectura funcional y técnica, estudios previos, especificaciones)	15 %
- Adquisición 20%
- Parametrización e integración con los sistemas institucionales 15%
- Implementación (pruebas, capacitación, puesta en operación) 15%</t>
  </si>
  <si>
    <t>Contexto institucional: la Universidad cuenta con 22 trámites y un OPA inscritos en el Sistema Único de Información de Trámites —SUIT—, principalmente asociados con servicios académicos y administrativos dirigidos a estudiantes, egresados y ciudadanía. Justificación normativa: la política de racionalización de trámites exige revisar, simplificar, actualizar y, cuando resulte viable, digitalizar los procedimientos institucionales. Necesidad institucional: persisten oportunidades para disminuir requisitos, tiempos, desplazamientos, reprocesos y cargas documentales, así como para integrar los trámites con los sistemas de información universitarios. Relación con el Estatuto General: contribuye a una administración universitaria orientada al servicio, la eficiencia, la transparencia, la participación y el uso adecuado de tecnologías.</t>
  </si>
  <si>
    <t>Constitución Política, artículos 23, 74, 83, 84 y 209; Ley 30 de 1992; Ley 962 de 2005; Decreto Ley 019 de 2012; Ley 1437 de 2011; Ley 1712 de 2014; Decreto 1078 de 2015; Decreto 088 de 2022; lineamientos de la política de racionalización de trámites y del SUIT; Acuerdo 004 de 2025 —Estatuto General—; Política de Gobierno Digital; Política Institucional de Transformación Digital, una vez adoptada; normativa sobre protección de datos, seguridad de la información, gestión documental y atención a la ciudadanía.</t>
  </si>
  <si>
    <t>Contexto institucional: la financiación de la Universidad se sustenta en transferencias de la Nación, aportes del Distrito Capital, recursos propios y fuentes de inversión provenientes, entre otras, de las estampillas creadas mediante las Leyes 648 de 2001, 1697 de 2013 y 1825 de 2017. Justificación normativa: la autonomía universitaria y la responsabilidad institucional exigen una gestión financiera planificada, transparente y orientada al cumplimiento de las funciones misionales. Necesidad institucional: las fuentes tradicionales presentan restricciones frente al crecimiento de la cobertura, la modernización tecnológica, la infraestructura y las nuevas apuestas estratégicas. Relación con el Estatuto General: el fortalecimiento de la planeación y de la gestión financiera es necesario para materializar la nueva estructura institucional y sus propósitos académicos y administrativos.</t>
  </si>
  <si>
    <t>Programa de Gobierno: Categoría 9. Finanzas, Gestión de Recursos y Comunicación – Iniciativa 9.2. Frente al CNA, contribuye a garantizar la suficiencia, estabilidad y planeación de los recursos requeridos para sostener la docencia, la investigación, la creación, la extensión, el bienestar y la infraestructura institucional.</t>
  </si>
  <si>
    <t>Comprende el diagnóstico de las fuentes actuales y de las necesidades financieras de los proyectos priorizados; la construcción de un portafolio de iniciativas financiables; la identificación y caracterización de oportunidades nacionales, distritales e internacionales; el análisis de mecanismos como convenios, regalías, cooperación, convocatorias, alianzas, donaciones, fondos, créditos autorizados y esquemas de cofinanciación; la evaluación de viabilidad jurídica, técnica y financiera; la priorización de proyectos; la preparación de propuestas, fichas, presupuestos y documentos de postulación; la gestión ante entidades y aliados; la negociación y formalización de instrumentos; el seguimiento a solicitudes, aprobaciones, desembolsos y compromisos; la evaluación de los recursos efectivamente movilizados y la mejora continua de la estrategia de financiación.</t>
  </si>
  <si>
    <t>Contexto institucional: el artículo 131 de la Ley 100 de 1993 estableció la concurrencia de la Nación, las entidades territoriales y las universidades públicas territoriales en la financiación de determinados pasivos pensionales. Justificación normativa: para la Universidad se certificaron porcentajes del 19,34 % a cargo de la Nación, 75,80 % a cargo del Distrito Capital y 4,86 % a cargo de la Universidad, pero no se ha formalizado el convenio interadministrativo requerido. Necesidad institucional: mientras no se materialice la concurrencia, la Universidad continúa asumiendo con recursos propios obligaciones relacionadas con mesadas, bonos y cuotas partes pensionales, con efectos sobre el presupuesto de funcionamiento. Relación con el Estatuto General: la solución de esta obligación fortalece la sostenibilidad financiera necesaria para implementar la estructura institucional y atender otras prioridades estratégicas. Adicionalmente, existen recursos provenientes de la Estampilla Universidad Distrital destinados al pasivo prestacional cuya utilización depende de la formalización del acuerdo; la matriz reporta más de $186.416 millones acumulados a diciembre de 2023.</t>
  </si>
  <si>
    <t>Constitución Política, artículos 48, 69, 209, 345 y 346; Ley 100 de 1993, especialmente su artículo 131; Decreto 2337 de 1996 y demás disposiciones aplicables a la concurrencia del pasivo pensional de universidades territoriales; Ley 648 de 2001; Ley 1825 de 2017; Estatuto Presupuestal y Financiero —Acuerdo 004 de 2023—; Acuerdo 004 de 2025 —Estatuto General—; certificaciones y conceptos expedidos por el Ministerio de Hacienda y Crédito Público; normas actuariales, presupuestales, contables y fiscales aplicables.</t>
  </si>
  <si>
    <t>Comprende la actualización del diagnóstico jurídico, financiero, contable y actuarial del pasivo pensional; la depuración y validación de las bases de pensionados y obligaciones concurrentes; la actualización del cálculo actuarial; la revisión de los porcentajes y aportes certificados; la conciliación de los recursos acumulados y sus rendimientos; la atención de requerimientos del Ministerio de Hacienda y Crédito Público y de la Secretaría Distrital de Hacienda; el ajuste y concertación de la minuta y de sus anexos; la definición de mecanismos de giro, administración, seguimiento y control; la obtención de conceptos y autorizaciones institucionales; la suscripción y puesta en ejecución del convenio o pacto de concurrencia; la incorporación de los efectos en la planeación presupuestal; la identificación y priorización de los recursos de funcionamiento que puedan liberarse.</t>
  </si>
  <si>
    <t>Contexto institucional: la canasta educativa permite identificar y estimar los costos directos e indirectos asociados al funcionamiento y a la inversión requerida por los programas académicos de pregrado y posgrado. Justificación técnica: la Universidad necesita conocer el costo promedio por estudiante y por programa para orientar la planeación académica y financiera. Necesidad institucional: actualmente no se dispone de una herramienta consolidada, aplicada periódicamente y articulada con los sistemas académicos, presupuestales, contables y de talento humano. Relación con el Estatuto General: el instrumento fortalece la planeación institucional, la gestión responsable de los recursos y la sostenibilidad de las funciones de formación-docencia. Como antecedente, la Oficina Asesora de Planeación, la Vicerrectoría Administrativa y Financiera y la Oficina Financiera adelantaron la estructuración inicial de una metodología para identificar, clasificar y distribuir costos académicos.</t>
  </si>
  <si>
    <t>Constitución Política, artículos 67, 69, 209, 345 y 346; Ley 30 de 1992; Decreto 1075 de 2015; Estatuto Presupuestal y Financiero, Acuerdo 004 de 2023; Acuerdo 004 de 2025 —Estatuto General—; Plan Estratégico de Desarrollo; normas contables y presupuestales aplicables a las universidades públicas; políticas institucionales de planeación, programación académica, gestión financiera y sistemas de información.</t>
  </si>
  <si>
    <t>Comprende el diagnóstico de la información disponible y de las metodologías previamente desarrolladas; la definición conceptual de la canasta educativa y de sus componentes; la identificación y clasificación de costos directos, indirectos, recurrentes y de inversión; la definición de criterios de distribución y asignación de costos; la determinación de unidades de análisis por programa, facultad, nivel de formación, modalidad, sede y estudiante; la construcción del modelo metodológico; la integración de información académica, presupuestal, contable, de infraestructura, laboratorios, bienestar y talento humano; la generación de reportes para planeación y toma de decisiones; la actualización periódica.</t>
  </si>
  <si>
    <t>Contexto institucional: la Universidad adoptó el Modelo Integrado de Planeación y Gestión mediante la Resolución 163 de 2019, modificada por la Resolución 588 de 2023. Justificación normativa: el MIPG incorpora la Política de Seguimiento y Evaluación del Desempeño Institucional y promueve la generación de información para valorar resultados y orientar la mejora. Necesidad institucional: la Universidad cuenta con instrumentos de seguimiento al PED, planes de acción, proyectos de inversión, presupuesto, autoevaluación y acreditación, pero estos operan de forma parcialmente fragmentada. No existe un mecanismo integral que relacione objetivos, metas, recursos, productos, resultados y desempeño de las dependencias.</t>
  </si>
  <si>
    <t>Constitución Política, artículos 69 y 209; Ley 30 de 1992; Ley 87 de 1993; Ley 489 de 1998; Decreto 1499 de 2017; Decreto 1075 de 2015; Resoluciones de Rectoría 163 de 2019 y 588 de 2023; Acuerdo 004 de 2025 —Estatuto General—; Plan Estratégico de Desarrollo; Plan Indicativo; Sistema Integrado de Gestión; políticas de seguimiento y evaluación del desempeño, control interno, gestión de riesgos, autoevaluación y aseguramiento de la calidad; normativa sobre protección de datos, transparencia y seguridad de la información.</t>
  </si>
  <si>
    <t>Contexto institucional: la gestión financiera se apoya actualmente en diferentes procesos, herramientas y sistemas que atienden la gestión presupuestal, contable, de tesorería y financiera. Justificación normativa: el Estatuto Presupuestal y Financiero introdujo instrumentos como fondos presupuestales, fondos especiales de financiamiento y centros de costos que requieren soporte operativo y tecnológico. Necesidad institucional: persisten limitaciones de integración, interoperabilidad, trazabilidad y disponibilidad oportuna de información para seguimiento y toma de decisiones. Relación con el Estatuto General: el sistema debe respaldar la operación financiera de la nueva estructura institucional y facilitar la asignación, ejecución y control de recursos por unidades, proyectos y funciones.</t>
  </si>
  <si>
    <t>Constitución Política, artículos 69, 209, 345 y 346; Ley 30 de 1992; Decreto 111 de 1996 como referente presupuestal, en lo aplicable; Estatuto Presupuestal y Financiero, Acuerdo 004 de 2023; Acuerdo 004 de 2025 —Estatuto General—; Régimen de Contabilidad Pública y normas de la Contaduría General de la Nación; normas sobre tesorería, presupuesto, contratación, control fiscal y gestión de información; Decreto 1078 de 2015; Decreto 1008 de 2018; políticas de transformación digital, seguridad de la información, protección de datos, gestión documental y continuidad institucional; PETIC.</t>
  </si>
  <si>
    <t>Contexto institucional: Mediante la Resolución 474 de 2015 la Universidad creó el Subsistema de Gestión Ambiental (SGA-UD) como instancia responsable de orientar la gestión ambiental institucional. Posteriormente, la Resolución 164 de 2017 actualizó la Política Ambiental Institucional, incorporando nuevos lineamientos para fortalecer la sostenibilidad. Necesidad institucional: La evolución normativa, el nuevo Estatuto General, los retos asociados al cambio climático, la economía circular, la gestión eficiente de recursos y la expansión institucional hacen necesaria una actualización integral de la política vigente. Relación con el Estatuto General: fortalece la gestión transversal de la sostenibilidad como componente de apoyo a las funciones misionales y a la administración de la Universidad.</t>
  </si>
  <si>
    <t>Constitución Política (arts. 8, 79, 80 y 95); Ley 99 de 1993; Ley 30 de 1992; Decreto 1076 de 2015; Ley 1931 de 2018 (Cambio Climático); Ley 2232 de 2022; Resolución 474 de 2015; Resolución 164 de 2017; Acuerdo 004 de 2025 (Estatuto General); Plan Estratégico de Desarrollo; Plan Institucional de Gestión Ambiental (PIGA); Sistema Integrado de Gestión; demás normas ambientales aplicables.</t>
  </si>
  <si>
    <t>Contexto institucional: Mediante el Acuerdo 008 de 2024 el Consejo Superior Universitario adoptó la Política Institucional de Comunicaciones como instrumento orientador de la gestión comunicacional de la Universidad. Posteriormente, mediante la Resolución 655 de 2025 se creó el Subsistema de Comunicaciones Institucionales y se reglamentó la Política, asignándole la formulación, implementación, seguimiento y evaluación del correspondiente Plan de Acción. Finalmente, mediante la Resolución 656 de 2025 el Subsistema fue incorporado al Sistema Integrado de Gestión (SIGUD), definiendo responsables para su articulación institucional. Necesidad institucional: consolidar un instrumento operativo que permita materializar la Política mediante acciones, responsables, recursos, indicadores y mecanismos permanentes de evaluación. Relación con el Estatuto General: fortalece la gobernanza universitaria, la transparencia, la participación y la articulación entre las dependencias académicas y administrativas.</t>
  </si>
  <si>
    <t>Constitución Política (arts. 20, 23, 69, 74 y 209); Ley 30 de 1992; Ley 1712 de 2014 (Transparencia y Acceso a la Información Pública); Ley 1755 de 2015; Ley 1581 de 2012; Acuerdo 008 de 2024; Resoluciones 655 y 656 de 2025; Acuerdo 004 de 2025 (Estatuto General); Proyecto Universitario Institucional; Plan Estratégico de Desarrollo; Sistema Integrado de Gestión y Política Institucional de Comunicaciones.</t>
  </si>
  <si>
    <t>Comprende el diagnóstico de la gestión comunicacional institucional; la caracterización de públicos internos y externos; la identificación de necesidades y brechas de comunicación; la formulación participativa del Plan de Acción; la definición de objetivos, programas, proyectos, cronogramas, responsables e indicadores; la articulación entre comunicación institucional, científica, académica, administrativa, digital y de extensión; la implementación de estrategias de comunicación interna y externa; el fortalecimiento de los medios institucionales; la generación de protocolos para comunicación de crisis, identidad gráfica y comunicación digital; el seguimiento, la evaluación del impacto de las acciones.</t>
  </si>
  <si>
    <t>Contexto institucional: El Estatuto Presupuestal y Financiero (Acuerdo 004 de 2023) incorporó los Fondos Especiales de Financiamiento como instrumentos para administrar recursos con destinación específica. En desarrollo de dicho Estatuto se expidió el Acuerdo 005 de 2024 mediante el cual se creó el Fondo Especial de Financiamiento de la Investigación, Creación e Innovación y posteriormente la Resolución 559 de 2024 reglamentó su operación. Durante la vigencia 2025 las mesas técnicas adelantadas por Planeación, la Oficina Financiera y la Oficina de Investigaciones evidenciaron la necesidad de revisar el modelo conceptual, administrativo y financiero del Fondo para garantizar su sostenibilidad y operatividad. Relación con el Estatuto General: fortalece las capacidades institucionales de financiación de la investigación, creación e innovación conforme a la nueva estructura organizacional.</t>
  </si>
  <si>
    <t>Constitución Política (arts. 69, 70, 71, 209, 345 y 346); Ley 30 de 1992; Ley 1286 de 2009; Ley 2162 de 2021; Estatuto Presupuestal y Financiero (Acuerdo 004 de 2023); Acuerdo 005 de 2024; Resolución 559 de 2024; Acuerdo 004 de 2025 (Estatuto General); normativa del Sistema Nacional de Ciencia, Tecnología e Innovación; políticas institucionales de investigación, innovación, propiedad intelectual y gestión financiera.</t>
  </si>
  <si>
    <t>Estatuto Presupuestal y Financiero (Acuerdo 004 de 2023)
Creación del Fondo (Acuerdo 005 de 2024)</t>
  </si>
  <si>
    <t>Propuesta de Gobierno: Categoría 3. Academia y Calidad Docente - Iniciativa 3.2</t>
  </si>
  <si>
    <t>Programa de Gobierno: Categoría 3. Academia y Calidad Docente - Iniciativas 3.4 y 3.9
Política de Interinstitucionalización e Internacionalización
Observaciones CNA 
(3) flexibilidad curricular, interdisciplinariedad, e internacionalización.</t>
  </si>
  <si>
    <t>Programa de Gobierno: Categoría 3. Academia y Calidad Docente - Iniciativas 3.4 y 3.9
Observaciones CNA
(8) mejoramiento de enseñanza y aprendizaje del inglés.</t>
  </si>
  <si>
    <t>Programa de Gobierno: Categoría 4. Investigación y Creación - Iniciativa 4.3
Observaciones CNA
(7) cualificación del profesorado.</t>
  </si>
  <si>
    <t>Programa de Gobierno: Categoría 3. Academia y Calidad Docente - Iniciativa 3.9
Observaciones CNA
(8) mejoramiento de enseñanza y aprendizaje del inglés.</t>
  </si>
  <si>
    <t>Observaciones CNA
(16) implementar acciones y recomendaciones de mejoramiento.</t>
  </si>
  <si>
    <r>
      <t xml:space="preserve">Programa de Gobierno: Categoría 3. Academia y Calidad Docente - Iniciativa 3.10
</t>
    </r>
    <r>
      <rPr>
        <sz val="11"/>
        <rFont val="Calibri"/>
        <family val="2"/>
        <scheme val="minor"/>
      </rPr>
      <t xml:space="preserve">
Observaciones CNA 
(10) integrar el quehacer universitario con las evaluaciones de contexto para responder a las necesidades de los diferentes sectores.</t>
    </r>
  </si>
  <si>
    <t>Programa de Gobierno: Categoría 3. Academia y Calidad Docente - Iniciativa 3.3
Observaciones CNA 
(2) fortalecer las estrategias para mejorar la tasa de graduación.</t>
  </si>
  <si>
    <t>Programa de Gobierno: Categoría 5. Inclusión y Bienestar Universitario - Iniciativa 5.8
Observaciones CNA
(1) fortalecimiento de estrategias institucionales para disminuir la deserción.</t>
  </si>
  <si>
    <t>Programa de Gobierno: Categoría 4. Investigación y Creación - Iniciativa 4.2
Observaciones CNA
(6) considerar la gestión de la investigación como un ecosistema.</t>
  </si>
  <si>
    <t>Observaciones CNA
(6) considerar la gestión de la investigación como un ecosistema.</t>
  </si>
  <si>
    <t>Programa de Gobierno: Categoría 2. Transformación Digital e Innovación - Iniciativa 2.6
Observaciones CNA
(6) considerar la gestión de la investigación como un ecosistema.</t>
  </si>
  <si>
    <t>Programa de Gobierno: Categoría 5. Inclusión y Bienestar Universitario - Iniciativas 5.1, 5.2 y 5.6
Observaciones CNA
(9) revisar y evaluar la prestación de los servicios de Bienestar.</t>
  </si>
  <si>
    <t>Programa de Gobierno: Categoría 7. Arte, Cultura, Extensión y Laboratorio Crítico Interdisciplinario - Iniciativas 7.1 y 7.4
Observaciones CNA
(9) revisar y evaluar la prestación de los servicios de Bienestar.</t>
  </si>
  <si>
    <t>Política Institucional de Educación Superior Incluyente y Accesible
Observaciones CNA
(14) adecuación de espacios físicos para personas con limitaciones físicas, auditivas y visuales.</t>
  </si>
  <si>
    <t>Programa de Gobierno: Categoría 6. Infraestructura y sostenibilidad - Iniciativa 6.1
Observaciones CNA
(14) adecuación de espacios físicos para personas con limitaciones físicas, auditivas y visuales.</t>
  </si>
  <si>
    <t>Programa de Gobierno: Categoría 6. Infraestructura y sostenibilidad - Iniciativa 6.3
Observaciones CNA
(14) adecuación de espacios físicos para personas con limitaciones físicas, auditivas y visuales.</t>
  </si>
  <si>
    <t>Programa de Gobierno: Categoría 6. Infraestructura y sostenibilidad - Iniciativas 6.2 y 6.4
Observaciones CNA
(14) adecuación de espacios físicos para personas con limitaciones físicas, auditivas y visuales.</t>
  </si>
  <si>
    <t>Programa de Gobierno: Categoría 6. Infraestructura y sostenibilidad - Iniciativa 6.2
Observaciones CNA
(14) adecuación de espacios físicos para personas con limitaciones físicas, auditivas y visuales.</t>
  </si>
  <si>
    <t>Programa de Gobierno: Categoría 6. Infraestructura y sostenibilidad - Iniciativa 6.7
Observaciones CNA
(14) adecuación de espacios físicos para personas con limitaciones físicas, auditivas y visuales.</t>
  </si>
  <si>
    <t>Programa de Gobierno: Categoría 6. Infraestructura y sostenibilidad - Iniciativas 6.5 y 6.8
Observaciones CNA
(14) adecuación de espacios físicos para personas con limitaciones físicas, auditivas y visuales.</t>
  </si>
  <si>
    <t>Programa de Gobierno: Categoría 4. Investigación y Creación - Iniciativa 4.9
Observaciones CNA
(14) adecuación de espacios físicos para personas con limitaciones físicas, auditivas y visuales.</t>
  </si>
  <si>
    <t>Observaciones CNA
(14) adecuación de espacios físicos para personas con limitaciones físicas, auditivas y visuales.</t>
  </si>
  <si>
    <t>Programa de Gobierno: Categoría 1. Gobernanza y Normatividad - Iniciativa 1.3
Observaciones CNA
(4) ampliación de la planta profesoral, garantizando mayor calidad en formación, investigación y extensión, así como la relación estudiante - docente.</t>
  </si>
  <si>
    <t>Código</t>
  </si>
  <si>
    <t>Dimensión</t>
  </si>
  <si>
    <t>Significado</t>
  </si>
  <si>
    <t>Descripción</t>
  </si>
  <si>
    <t>Ejemplos de aplicación</t>
  </si>
  <si>
    <t>Estratégica</t>
  </si>
  <si>
    <t>E</t>
  </si>
  <si>
    <t>Estratégico</t>
  </si>
  <si>
    <t>Proyecto de alto impacto institucional que contribuye al cumplimiento del Estatuto General, el Plan Estratégico de Desarrollo y el Programa de Gobierno. Todos los proyectos del Plan Indicativo poseen este carácter.</t>
  </si>
  <si>
    <t>Reforma institucional, infraestructura, transformación digital, investigación, bienestar, gobernanza.</t>
  </si>
  <si>
    <t>Naturaleza</t>
  </si>
  <si>
    <t>N</t>
  </si>
  <si>
    <t>Normativo</t>
  </si>
  <si>
    <t>Desarrolla, crea, actualiza o reglamenta políticas, estatutos, acuerdos, reglamentos, manuales o procedimientos institucionales.</t>
  </si>
  <si>
    <t>Estatutos, políticas institucionales, reglamentos, lineamientos, manuales.</t>
  </si>
  <si>
    <t>O</t>
  </si>
  <si>
    <t>Organizacional</t>
  </si>
  <si>
    <t>Fortalece la estructura organizacional, los procesos, la gobernanza, la gestión institucional, la articulación entre dependencias y la modernización administrativa.</t>
  </si>
  <si>
    <t>Reestructuración administrativa, sistemas de gestión, comunicaciones, talento humano.</t>
  </si>
  <si>
    <t>A</t>
  </si>
  <si>
    <t>Académico</t>
  </si>
  <si>
    <t>Orientado al fortalecimiento de las funciones de formación, currículo, docencia, permanencia estudiantil, calidad académica o aseguramiento de la calidad.</t>
  </si>
  <si>
    <t>Reforma curricular, acreditación, programas académicos, educación virtual.</t>
  </si>
  <si>
    <t>I</t>
  </si>
  <si>
    <t>Investigación e Innovación</t>
  </si>
  <si>
    <t>Fortalece la investigación, creación artística, innovación, transferencia de conocimiento y relacionamiento con el Sistema Nacional de Ciencia, Tecnología e Innovación.</t>
  </si>
  <si>
    <t>Centros de investigación, fondos de investigación, innovación, propiedad intelectual.</t>
  </si>
  <si>
    <t>F</t>
  </si>
  <si>
    <t>Financiero</t>
  </si>
  <si>
    <t>Orientado a la sostenibilidad financiera, fortalecimiento presupuestal, gestión de recursos, diversificación de ingresos, costos, control financiero y administración económica.</t>
  </si>
  <si>
    <t>Fondos especiales, canasta educativa, sistema financiero, concurrencia pensional.</t>
  </si>
  <si>
    <t>T</t>
  </si>
  <si>
    <t>Tecnológico</t>
  </si>
  <si>
    <t>Desarrolla plataformas tecnológicas, infraestructura TIC, transformación digital, inteligencia artificial, interoperabilidad o seguridad de la información.</t>
  </si>
  <si>
    <t>ERP, SGDEA, PETIC, IA, infraestructura TIC, gobierno digital.</t>
  </si>
  <si>
    <t>Impacto</t>
  </si>
  <si>
    <t>H</t>
  </si>
  <si>
    <t>Alto impacto institucional</t>
  </si>
  <si>
    <t>Proyecto transversal con incidencia en varias dependencias y efectos estructurales sobre el funcionamiento de la Universidad.</t>
  </si>
  <si>
    <t>Implementación del Estatuto, transformación digital, infraestructura multicampus.</t>
  </si>
  <si>
    <t>Madurez</t>
  </si>
  <si>
    <t>P</t>
  </si>
  <si>
    <t>Planeación / Formulación</t>
  </si>
  <si>
    <t>Proyecto cuya principal finalidad es realizar diagnósticos, diseños, estudios de viabilidad, formulación normativa, estructuración o planificación para su posterior ejecución.</t>
  </si>
  <si>
    <t>Estudios, diseños, hojas de ruta, políticas, planes maestros.</t>
  </si>
  <si>
    <t>Transformación / Implementación</t>
  </si>
  <si>
    <t>Proyecto que comprende la ejecución, implementación, operación, puesta en marcha y consolidación de cambios institucionales o tecnológicos.</t>
  </si>
  <si>
    <t>Construcción de infraestructura, implementación de sistemas, ejecución de políticas, operación de nuevos modelos institucionales.</t>
  </si>
  <si>
    <r>
      <rPr>
        <sz val="11"/>
        <rFont val="Calibri"/>
        <family val="2"/>
        <scheme val="minor"/>
      </rPr>
      <t xml:space="preserve">Implementación </t>
    </r>
    <r>
      <rPr>
        <sz val="10"/>
        <rFont val="Calibri"/>
        <family val="2"/>
        <scheme val="minor"/>
      </rPr>
      <t>del modelo de Escuelas = (</t>
    </r>
    <r>
      <rPr>
        <sz val="10"/>
        <rFont val="Calibri"/>
        <family val="2"/>
      </rPr>
      <t>∑avance de cada Escuela)/Escuelas definidas
Donde el avance de cada Escuela se calcula como: (actividades ejecutadas/actividades definidas)*100</t>
    </r>
  </si>
  <si>
    <t>Decanaturas de Facultad</t>
  </si>
  <si>
    <r>
      <t>Comprende la formulación, aprobación, ejecución, seguimiento y evaluación del Plan de Implementación del Estatuto General, incluyendo la programación de actividades, definición de responsables, gestión del cambio institucional, la adecuación de la estructura académica y administrativa, la puesta en funcionamiento de las instancias de gobierno y participación y</t>
    </r>
    <r>
      <rPr>
        <sz val="11"/>
        <rFont val="Calibri"/>
        <family val="2"/>
        <scheme val="minor"/>
      </rPr>
      <t xml:space="preserve"> la consolidación del modelo organizacional definido para la Institución. El Plan de Implementación, establecerá mecanismos de participación para garantizar una construcción colectiva del proyecto normativo.</t>
    </r>
  </si>
  <si>
    <t>Comprende la formulación, concertación, trámite, adopción, divulgación y seguimiento a la implementación del Estatuto Académico de la Universidad, definiendo las disposiciones relacionadas con la organización académica institucional, la estructura y gestión curricular, los procesos de formación, evaluación y flexibilidad académica, así como los demás aspectos requeridos para el desarrollo de las funciones académicas en el marco del Estatuto General. La hoja de ruta establecerá mecanismos de participación para garantizar una construcción colectiva del proyecto normativo.</t>
  </si>
  <si>
    <t>Comprende la formulación, concertación, trámite, adopción, divulgación y seguimiento a la implementación del Estatuto Estudiantil, regulando integralmente los procesos de ingreso, permanencia, movilidad, evaluación, graduación, participación democrática, derechos, deberes, estímulos, régimen disciplinario y demás aspectos asociados a la vida académica. La hoja de ruta deberá incorporar mecanismos amplios de participación estudiantil, docente y administrativa que garanticen una construcción colectiva del proyecto normativo.</t>
  </si>
  <si>
    <t>Comprende la formulación, concertación, trámite, adopción, divulgación y seguimiento a la implementación del Estatuto Docente, definiendo las modalidades de vinculación, carrera profesoral, escalafón, evaluación, formación y capacitación, estímulos, derechos, deberes, libertades académicas, situaciones administrativas, régimen disciplinario y mecanismos para el desarrollo integral de la función docente. La hoja de ruta garantizará la participación de los diferentes estamentos durante todo el proceso de construcción normativa.</t>
  </si>
  <si>
    <t>Comprende la formulación, concertación, trámite, adopción, divulgación y seguimiento a la implementación del Estatuto de Bienestar Universitario y Buen Vivir, estableciendo la creación y reglamentación del del Sistema General de Bienestar Universitario y Buen Vivir, y las disposiciones que orientan la organización, gestión y de las estrategias de bienestar, permanencia, inclusión, salud integral, cultura, deporte, convivencia y la evaluación de su impacto. La hoja de ruta incorporará mecanismos amplios de participación de todos los estamentos universitarios.</t>
  </si>
  <si>
    <t>Comprende la formulación, concertación, trámite, adopción, divulgación y seguimiento a la implementación del Estatuto de Personal Administrativo, estableciendo el marco normativo que regula la gestión del personal administrativo de la Universidad, incluyendo aspectos relacionados con el ingreso y provisión de cargos, permanencia, desarrollo, capacitación, evaluación del desempeño, situaciones administrativas, estímulos, bienestar y demás disposiciones aplicables a la administración del talento humano institucional. La hoja de ruta garantizará la participación de los diferentes estamentos durante el proceso de construcción normativa.</t>
  </si>
  <si>
    <t>Comprende la formulación, concertación, trámite, adopción, divulgación y seguimiento a la implementación del marco normativo que regula el Sistema de Investigación, Creación e Innovación de la Universidad, definiendo la organización del sistema institucional, sus actores, mecanismos de financiación, fortalecimiento de grupos y semilleros, creación artística y cultural, innovación, transferencia tecnológica y apropiación social del conocimiento, articulando esta función con las demás funciones misionales. La hoja de ruta establecerá mecanismos de participación para garantizar una construcción colectiva del proyecto normativo.</t>
  </si>
  <si>
    <t>Comprende la formulación, concertación, trámite, adopción, divulgación y seguimiento a la implementación  del Estatuto de Contextos, Extensión y Proyección Social, definiendo su estructura, principios, gobernanza, mecanismos de articulación, gobernanza, con la docencia y la investigación, estrategias de relacionamiento territorial, cooperación interinstitucional, gestión de proyectos, apropiación social del conocimiento e instrumentos para el seguimiento y evaluación del impacto de la extensión universitaria. La hoja de ruta establecerá mecanismos de participación para garantizar una construcción colectiva del proyecto normativo.</t>
  </si>
  <si>
    <t>La Universidad presenta una alta dependencia de modalidades temporales de vinculación para el desarrollo de funciones permanentes. La expedición del Decreto 391 de 2025 establece lineamientos para la formalización laboral en las entidades públicas, haciendo necesaria la formulación de un plan institucional que fortalezca progresivamente la planta administrativa y garantice la sostenibilidad de la gestión universitaria.
Mediante los Acuerdos No. 013 y 015 de 2023 se adoptó transitoriamente la estructura organizacional y se fijó la planta de cargos administrativos de la Universidad. En desarrollo de estas disposiciones se conformó la Comisión de Seguimiento a su implementación y se adoptó el Manual Específico de Funciones para los cargos de la planta global del personal administrativo, posteriormente actualizado mediante la Resolución No. 001 de 2024.</t>
  </si>
  <si>
    <r>
      <t>Si bien el Acuerdo No. 003 de 1997, derogado por el Acuerdo 004 de 2025, definía y regulaba expresamente el Sistema de Planeación y los Planes de Desarrollo de la Institución en su Título IV, Capítulo I, el Estatuto General vigente no incorporó una disposición equivalente que defina su estructura, alcance o mecanismos de funcionamiento. 
La estructura del Sistema de Planeación fue actualizada en el artículo 3 del Acuerdo No. 009 de 2018,</t>
    </r>
    <r>
      <rPr>
        <i/>
        <sz val="11"/>
        <color rgb="FF000000"/>
        <rFont val="Calibri"/>
        <family val="2"/>
        <scheme val="minor"/>
      </rPr>
      <t xml:space="preserve"> "por el cual se adopta el Plan Estratégico de Desarrollo 2018-2030".</t>
    </r>
  </si>
  <si>
    <t>El Acuerdo No. 009 de 2018 creó el Equipo de Seguimiento y Evaluación del Plan Estratégico de Desarrollo (PED), cuyo funcionamiento fue reglamentado mediante la Resolución No. 285 de 2020. En el marco del proyecto Planeación Institucional Estratégica Activa y Sostenible (PITEAS), desarrollado durante las vigencias 2022 y 2023, se elaboró un diagnóstico para la actualización del PED. Adicionalmente, el seguimiento realizado por la Oficina Asesora de Planeación evidenció oportunidades de mejora en la formulación de metas e indicadores, relacionadas con aspectos de claridad, pertinencia y medición. Con corte al 31 de diciembre de 2025, el PED registra un avance del 65 %.</t>
  </si>
  <si>
    <t>Avance en el Plan de Formalización Laboral Docente = (actividades ejecutadas/actividades programadas)*100</t>
  </si>
  <si>
    <t xml:space="preserve">La Universidad cuenta con 47 programas de pregrado (9 de nivel tecnológico y 38 de nivel profesional).
F. Artes - ASAB: 4 nivel profesional
F. Ciencias de la Salud: 1 nivel profesional
F. Ciencias Matemáticas y Naturales: 4 nivel profesional
F. Ciencias y Educación: 11 nivel profesional
F. Ingeniería: 5 nivel profesional
F. Medio Ambiente y Recursos Naturales: 3 nivel tecnológico | 6 nivel profesional
F. Tecnológica: 6 nivel tecnológico | 7 nivel profesional
A nivel de posgrado cuenta con 48 programas (21 especializaciones, 22 Maestrías y 5 Doctorados).
F. Artes - ASAB: 1 Maestría | 1 Doctorado
F. Ciencias y Educación: 6 Especializaciones | 10 Maestrías | 2 Doctorados
F. Ingeniería: 10 Especializaciones | 6 Maestrías | 1 Doctorado
F. Medio Ambiente y Recursos Naturales: 3 Especializaciones | 3 Maestrías | 1 Doctorado
F. Tecnológica: 2 Especializaciones | 2 Maestrías </t>
  </si>
  <si>
    <t>Avance en la creación de nuevos programas = (∑avance de cada programa)/Programas definidos
Donde el avance de cada programa se calcula como: (actividades ejecutadas/actividades definidas)*100</t>
  </si>
  <si>
    <t>Instituto de Lenguas de la Universidad Distrital - ILUD</t>
  </si>
  <si>
    <t>Comprende el diseño e implementación de esquemas de doble programa: la definición de equivalencias curriculares; la armonización de planes de estudio; la expedición de reglamentación complementaria que fortalezcan la flexibilidad curricular y la formación interdisciplinaria.</t>
  </si>
  <si>
    <t>Comprende la revisión, actualización e implementación de los componentes, instrumentos, instancias y mecanismos que integran el Sistema de Planeación Institucional, garantizando su articulación con la estructura organizacional y el modelo de gobierno definidos en el Estatuto General.</t>
  </si>
  <si>
    <t>Comprende la formulación del Plan de Formalización Laboral Docente y su implementación progresiva. El Plan considera entre otros: la elaboración del diagnóstico institucional sobre la composición y necesidades de la planta profesoral; la identificación de áreas estratégicas y perfiles prioritarios; la definición de estudios técnicos, financieros y de cargas académicas; la provisión gradual de plazas a través del desarrollo de concursos docentes.</t>
  </si>
  <si>
    <t>Comprende la identificación de instituciones aliadas; estructuración de esquemas académicos; definición de equivalencias curriculares; negociación y formalización de convenios que amplíen las oportunidades de formación de los estudiantes.</t>
  </si>
  <si>
    <t>Comprende la identificación de instituciones estratégicas; estructuración de acuerdos de cotitulación y cotutela; armonización curricular; definición de mecanismos de codirección académica; formalización e implementación de convenios, promoviendo el desarrollo conjunto de programas académicos y el reconocimiento compartido de procesos formativos entre las instituciones participantes. .</t>
  </si>
  <si>
    <t xml:space="preserve">Comprende el diagnóstico de necesidades de formación doctoral; la definición de criterios institucionales de priorización; el otorgamiento de apoyos y comisiones de estudio, orientados a la cualificación del cuerpo profesoral y al fortalecimiento de las funciones misionales de docencia, investigación y extensión.
</t>
  </si>
  <si>
    <t>Comprende la identificación de necesidades de formación en segunda lengua; el diseño e implementación de rutas de cualificación docente; el desarrollo de procesos de formación y certificación conforme al MCER; que contribuyan al fortalecimiento de las capacidades institucionales para la internacionalización del currículo, la oferta de asignaturas en segunda lengua y la participación en escenarios académicos nacionales e internacionales.</t>
  </si>
  <si>
    <t>La Universidad ha fortalecido sus procesos de aseguramiento de la calidad, obteniendo recientemente acreditaciones internacionales para el Doctorado en Estudios Sociales (SILEU–CLACSO) y para los programas de Ingeniería Eléctrica e Ingeniería Industrial (EUR-ACE). Estos avances consolidan una estrategia institucional orientada al reconocimiento externo de la calidad y al mejoramiento continuo de la oferta académica.
De conformidad con el artículo 2, numeral 2.3, literal a) del Acuerdo CESU 01 de 2025, se consideran acreditables únicamente los programas académicos técnicos profesionales, tecnológicos, profesionales universitarios, de especialidad médico-quirúrgica, de maestría y de doctorado, razón por la cual las especializaciones no se encuentran comprendidas dentro de las tipologías de programas susceptibles de acreditación en alta calidad previstas en dicha norma.</t>
  </si>
  <si>
    <t>Mediante el Acuerdo 008 de 2010, el Consejo Superior Universitario estableció la incorporación de seis (6) créditos académicos orientados a la formación de competencias comunicativas en una segunda lengua en los programas de pregrado de la Universidad. Para tal fin, creó seis niveles de formación y asignó al Instituto de Lenguas de la Universidad Distrital (ILUD) la responsabilidad de atender, aprobar, homologar o validar dichos espacios académicos.</t>
  </si>
  <si>
    <t>Comprende la ampliación y consolidación de la oferta institucional de espacios académicos de segunda lengua, mediante el desarrollo de las condiciones académicas, administrativas y operativas requeridas para avanzar progresivamente de los niveles actualmente ofertados a una oferta de 6 niveles.</t>
  </si>
  <si>
    <t>Cursos de segunda lengua 4, 5 y 6 implementados = Σ cursos de segunda lengua implementados.</t>
  </si>
  <si>
    <t>Avance de la hoja de ruta para la renovación de la acreditación institucional de Alta Calidad = (Actividades ejecutadas/actividades priorizadas)*100</t>
  </si>
  <si>
    <t>Comprende el desarrollo de las acciones institucionales requeridas para la renovación de la Acreditación Institucional en Alta Calidad, incluyendo los procesos de autoevaluación, el seguimiento y cumplimiento del Plan de Mejoramiento Institucional, la articulación de actores institucionales, la preparación de la documentación y de las visitas de pares académicos, con el propósito de demostrar el cumplimiento de las condiciones de calidad y obtener la renovación del reconocimiento de Alta Calidad otorgado a la Universidad.</t>
  </si>
  <si>
    <t>La Universidad adoptó la Política de Interinstitucionalización e Internacionalización mediante el Acuerdo 009 de 2023. En el marco del modelo de gestión integral definido por esta política, se contempla la formulación de los planes de internacionalización a nivel meso por facultades como uno de los proyectos orientados a su implementación, constituyéndose en un instrumento para orientar la gestión de la internacionalización desde las particularidades y capacidades de cada facultad.</t>
  </si>
  <si>
    <t>Diseñar, formular e implementar los Planes de Internacionalización de las Facultades, articulados con la Política de Internacionalización e Interinstitucionalización de la Universidad Distrital y con los instrumentos de planeación institucional, definiendo estrategias, líneas de acción, responsables y mecanismos de seguimiento para fortalecer la internacionalización de las funciones misionales.</t>
  </si>
  <si>
    <t>Variación del numero de estudiantes matriculados  respecto a la línea base = (matriculados en el año 2029 - matriculados en el 2025)/(matriculados en el 2025)*100</t>
  </si>
  <si>
    <t>Comprende el fortalecimiento de las capacidades académicas, operativas y de gestión del Instituto de Lenguas de la Universidad Distrital - ILUD, la ampliación y diversificación de la oferta de cursos y programas; el fortalecimiento de modalidades presenciales, híbridas y virtuales y la incorporación de herramientas tecnológicas.</t>
  </si>
  <si>
    <t>Comprende el diagnóstico de oportunidades de movilidad; fortalecimiento de convenios; divulgación de convocatorias; acompañamiento académico y administrativo a estudiantes; reconocimiento de créditos; seguimiento a beneficiarios, promoviendo el intercambio académico, investigativo y cultural, así como el fortalecimiento de las relaciones de cooperación con instituciones de educación superior y organizaciones nacionales e internacionales.</t>
  </si>
  <si>
    <t>Comprende la identificación de oportunidades de movilidad; fortalecimiento de convenios; apoyo institucional para estancias académicas; participación en redes internacionales; transferencia del conocimiento adquirido; promoviendo el intercambio académico, investigativo y cultural, así como el fortalecimiento de las relaciones de cooperación con instituciones de educación superior y organizaciones nacionales e internacionales.</t>
  </si>
  <si>
    <t>Comprende la identificación de aliados estratégicos; gestión de invitaciones; organización de agendas académicas; desarrollo de seminarios, conferencias y estancias; promoviendo el intercambio académico, investigativo y cultural, así como el fortalecimiento de las relaciones de cooperación con instituciones de educación superior y organizaciones nacionales e internacionales.</t>
  </si>
  <si>
    <t>Política de Interinstitucionalización e Internacionalización, Acuerdo 009 de 2023.</t>
  </si>
  <si>
    <t>E-A-H-P</t>
  </si>
  <si>
    <t>La promoción de la graduación oportuna constituye una prioridad institucional, reflejada en la Meta Estratégica 16 del Plan Estratégico de Desarrollo 2018-2030 y en el Plan de Mejoramiento Institucional, el cual plantea fortalecer las estrategias para incrementar la tasa global de graduación acumulada, debido a que los resultados obtenidos para los semestres 11 (10,55%) y 13 (20,07%) se encuentran por debajo de los referentes nacionales.
En respuesta, la Universidad ha implementado estrategias como el Programa Académico de Graduación Oportuna con Transitoriedad (PAGOT), que entre 2023-3 y 2025-3 registró 1.678 postulados y 1.177 matrículas formalizadas, así como ajustes al régimen de trabajos de grado mediante el Acuerdo 001 de 2025 para ampliar las alternativas de culminación de estudios.</t>
  </si>
  <si>
    <t>Comprende la implementación de estrategias académicas, administrativas y de acompañamiento orientadas a favorecer la graduación oportuna de los estudiantes de pregrado, incluyendo acciones para la identificación y superación de barreras académicas y administrativas, así como mecanismos que faciliten la reactivación y culminación de las trayectorias formativas de estudiantes con rezago o inactividad académica.</t>
  </si>
  <si>
    <t>Ley 30 de 1992; Decreto 1075 de 2015; Acuerdo 004 de 2025; Política de Interinstitucionalización e Internacionalización; reglamentación institucional sobre cooperación académica internacional.</t>
  </si>
  <si>
    <t>Ley 30 de 1992; Decreto 1075 de 2015; Acuerdo 004 de 2025; Plan Institucional de Formación Docente; Convenios ATENEA 460 de 2024 y 545 de 2026; Política de Interinstitucionalización e Internacionalización.</t>
  </si>
  <si>
    <t>Ley 30 de 1992; Decreto 1075 de 2015; Acuerdo 004 de 2025; Política de Interinstitucionalización e Internacionalización; Marco Común Europeo de Referencia para las Lenguas (MCER); Plan de Mejoramiento Institucional 2022–2029; lineamientos institucionales sobre plurilingüismo.</t>
  </si>
  <si>
    <t>Ley 30 de 1992; Acuerdo 004 de 2025; normativa institucional del ILUD; Política de Interinstitucionalización e Internacionalización; Proyecto Universitario Institucional.</t>
  </si>
  <si>
    <t>Ley 30 de 1992; Decreto 1075 de 2015; Acuerdo 004 de 2025; Política de Interinstitucionalización e Internacionalización; reglamentación institucional sobre movilidad académica; convenios nacionales e internacionales vigentes.</t>
  </si>
  <si>
    <t>Ley 30 de 1992; Decreto 1075 de 2015; Acuerdo 004 de 2025; Política de Interinstitucionalización e Internacionalización; Estatuto Docente; reglamentación institucional sobre movilidad académica.</t>
  </si>
  <si>
    <t>Constitución Política, artículos 67 y 69; Ley 30 de 1992; Decreto 1075 de 2015; Acuerdo 004 de 2025 —Estatuto General—; convenios interadministrativos suscritos con la SAE; normas urbanísticas, de construcción, sismorresistencia, accesibilidad, seguridad humana, redes eléctricas, conectividad y protección contra incendios; Política de Interinstitucionalización e Internacionalización y normativa institucional del ILUD.</t>
  </si>
  <si>
    <t>Decreto 1330 de 2019; Acuerdo 02 de 2019 - CESU.</t>
  </si>
  <si>
    <t>E-A-H-T</t>
  </si>
  <si>
    <t>Comprende el fortalecimiento del modelo institucional de prevención de la deserción mediante la caracterización de factores de riesgo; la integración de información académica, socioeconómica y psicosocial; la detección temprana de estudiantes en riesgo; la implementación de rutas de acompañamiento académico, psicológico, socioeconómico y de bienestar; y el seguimiento permanente a las trayectorias estudiantiles orientadas a promover la permanencia y continuidad de los estudiantes en sus procesos de formación.</t>
  </si>
  <si>
    <t>• Oficina Asesora de Planeación (Dirección de Gestión Estratégica y de Planeación)
• Vicerrectorías
• Consejo Superior Universitario</t>
  </si>
  <si>
    <t>• Rectoría
• Decanaturas
• Oficina Asesora de Planeación (Dirección de Gestión Estratégica y de Planeación)
• Consejos de Facultad</t>
  </si>
  <si>
    <t>• Rectoría
• Decanaturas
• Oficina Asesora de Planeación (Dirección de Gestión Estratégica y de Planeación)
• Consejo de Académico</t>
  </si>
  <si>
    <t xml:space="preserve">• Rectoría
• Oficina Asesora de Planeación (Dirección de Gestión Estratégica y de Planeación)
</t>
  </si>
  <si>
    <t>• Oficina de Talento Humano
• Oficina Asesora de Planeación (Dirección de Gestión Estratégica y de Planeación)
• Organizaciones Sindicales</t>
  </si>
  <si>
    <t>• Rectoría
• Decanaturas de Facultad
• Oficina Asesora de Planeación (Dirección de Gestión Estratégica y de Planeación)</t>
  </si>
  <si>
    <t>• Rectoría
• Oficina Asesora de Planeación (Dirección de Gestión Estratégica y de Planeación)</t>
  </si>
  <si>
    <t>• Oficina de Talento Humano
• Oficina Asesora de Planeación (Dirección de Gestión Estratégica y de Planeación)
Organizaciones Sindicales</t>
  </si>
  <si>
    <t>• Rectoría
• Vicerrectoría Académica (Vicerrectoría de Formación)
• Oficina de Investigaciones (Vicerrectoría de Investigación-Creación e Innovación)
• Oficina de Extensión (Vicerrectoría de Contextos - Extensión y Proyección Social)</t>
  </si>
  <si>
    <t>• Decanaturas de Facultad
• Oficina de Docencia y Evaluación Docente
• Oficina de Talento Humano
• Consejo Académico</t>
  </si>
  <si>
    <t>• Decanaturas de Facultad
• Unidad de Relaciones Internacionales e Interinstitucionales</t>
  </si>
  <si>
    <t>• Decanaturas de Facultad
• Consejo Académico</t>
  </si>
  <si>
    <t>• Vicerrectoría Académica (Vicerrectoría de Formación)
• Decanaturas de Facultad</t>
  </si>
  <si>
    <t>• Vicerrectoría Académica (Vicerrectoría de Formación)
• Decanaturas de Facultad
• Oficina de Investigaciones (Vicerrectoría de Investigación-Creación e Innovación)</t>
  </si>
  <si>
    <t>• Unidad de Relaciones Internacionales e Interinstitucionales
• Decanaturas de Facultad</t>
  </si>
  <si>
    <t>Comprende la identificación de aliados estratégicos; la gestión de convenios y mecanismos de cooperación con entidades públicas, privadas, nacionales e internacionales; orientados al acceso a oportunidades de financiación de grupos y semilleros, la formulación de proyectos colaborativos y el fortalecimiento de redes científicas.</t>
  </si>
  <si>
    <t>Comprende la definición de los criterios institucionales para el registro de proyectos y la consolidación del Sistema de Investigaciones (SICIUD) como banco institucional de proyectos, así como la implementación de los mecanismos requeridos para la gestión, priorización, seguimiento y financiación de los proyectos registrados.</t>
  </si>
  <si>
    <t>Iniciativas que inician proceso de protección y/o transferencia = Σ Iniciativas que inician procesos de protección y/o transferencia</t>
  </si>
  <si>
    <t>Mediante el Acuerdo 012 de 2014 y la Resolución 075 de 2015 se creó y reglamentó la Oficina de Transferencia de Resultados de Investigación de Bogotá (OTRI-Bogotá), como una unidad técnica especializada, transversal y adscrita al entonces Centro de Investigaciones y Desarrollo Científico. Entre sus funciones se encuentra la gestión de la transferencia de resultados de investigación, la articulación de los grupos, laboratorios e institutos con los sectores público y privado, y la promoción de la interacción de la Universidad con el entorno socio productivo en los ámbitos regional, nacional e internacional.</t>
  </si>
  <si>
    <t>Oficina de Transferencia de Resultados de Investigación</t>
  </si>
  <si>
    <t>La Universidad Distrital con una amplia trayectoria en formación artística a través de la Facultad de Artes ASAB y ha promovido espacios de formación y participación artística que contribuyen al desarrollo de las capacidades musicales de la comunidad universitaria. En la actualidad, a través del Grupo de Cultura de la Oficina de Bienestar Universitario, cuenta con siete agrupaciones musicales institucionales: la Tuna, el Grupo Parrandero UD, la Batucada UD, la Banda de Rock UD, la Estudiantina – Orquesta de Cuerdas Típicas Colombianas y el Coro de Mamás UD.</t>
  </si>
  <si>
    <t>Decanatura de Facultad de Artes - ASAB</t>
  </si>
  <si>
    <t>Comprende la gestión de iniciativas derivadas de proyectos de investigación, creación e innovación, así como de otras iniciativas científicas, académicas y culturales, mediante el fortalecimiento de los procesos de protección, valorización y transferencia del conocimiento, en articulación con actores del entorno socioproductivo para promover su apropiación y potencial implementación en los sectores público, privado y social.</t>
  </si>
  <si>
    <t>Comprende la conformación y puesta en funcionamiento de una Orquesta y/o Banda Sinfónica institucional como escenario de formación, creación, circulación artística y proyección cultural, mediante la definición de su modelo de funcionamiento, la conformación de la agrupación, la definición de su estructura artística, la dotación de instrumentos y recursos logísticos, la programación de temporadas y actividades de circulación.</t>
  </si>
  <si>
    <t>Comprende el diseño, actualización y ampliación de la oferta institucional de educación continua, a partir del diagnóstico de necesidades de formación de egresados, comunidades, entidades públicas, organizaciones y sectores productivos, mediante el desarrollo de Programas de Formación en Educación para el Trabajo y el Desarrollo Humano y de actividades de educación informal, tales como cursos, diplomados, talleres, congresos, simposios y otras modalidades orientadas al fortalecimiento de competencias y la atención de necesidades del entorno social, productivo e institucional. Incluye el seguimiento a la participación y cobertura de ambos componentes y la mejora continua de la oferta institucional.</t>
  </si>
  <si>
    <t>Oficina de Extensión (Vicerrectoría de Contextos - Extensión y Proyección Social)
Decanaturas de Facultad</t>
  </si>
  <si>
    <t>Comprende la caracterización de las necesidades de bienestar y cuidado de la comunidad universitaria; el fortalecimiento de los programas de salud física, salud mental, apoyo alimentario y demás estrategias de bienestar; la implementación de acciones de promoción, prevención y atención; la definición e implementación de rutas, protocolos y mecanismos de articulación institucional; la incorporación de los enfoques diferencial, de género, inclusión y curso de vida; la articulación con redes externas de salud y protección; el seguimiento y evaluación de la cobertura, calidad, oportunidad y resultados de las acciones implementadas, orientadas a fortalecer el bienestar y el desarrollo integral de estudiantes, docentes y personal administrativo.</t>
  </si>
  <si>
    <t>Beneficiarios del programa = (beneficiarios / población priorizada)*100</t>
  </si>
  <si>
    <t>Oficina de Talento Humano
Centro de Apoyo y Desarrollo Educativo Profesional  (CADEP) - ACACIA</t>
  </si>
  <si>
    <t>Centro de Apoyo y Desarrollo Educativo Profesional  (CADEP) - ACACIA</t>
  </si>
  <si>
    <t>Comprende el diagnóstico y la priorización de sedes; la definición institucional del concepto, características, criterios y servicios de las zonas azules; el diseño, adecuación y dotación de los espacios; la implementación progresiva en las sedes priorizadas; la adopción de protocolos de uso, mantenimiento y administración; así como el desarrollo de estrategias de divulgación y apropiación por parte de la comunidad universitaria.</t>
  </si>
  <si>
    <t>Comprende la caracterización de los intereses y necesidades de la comunidad universitaria; el fortalecimiento y la promoción de la participación en los grupos culturales, artísticos y deportivos institucionales; la formulación e implementación de una agenda institucional de actividades culturales, deportivas, recreativas e interculturales; la ampliación progresiva y descentralización de la oferta en las diferentes sedes.</t>
  </si>
  <si>
    <t>Implementación de aulas asistidas de docencia = (∑avance de cada aula asistida)/aulas definidas
Donde el avance de cada aula asistida se calcula como: (actividades ejecutadas/actividades definidas)*100</t>
  </si>
  <si>
    <t>• Centro de Apoyo y Desarrollo Educativo Profesional  (CADEP) - ACACIA
• Decanaturas de Facultad
• Oficina Asesora de Tecnologías de la Información</t>
  </si>
  <si>
    <t>• Oficina Asesora de Planeación (Dirección de Gestión Estratégica y de Planeación)
• Oficina Asesora de Tecnologías de la Información</t>
  </si>
  <si>
    <t>Comprende el diagnóstico de barreras físicas, comunicativas, tecnológicas y pedagógicas; la caracterización de las necesidades de apoyo; la definición de criterios institucionales para ambientes de aprendizaje accesibles; la selección y adecuación del espacio priorizado; la adquisición e instalación de tecnologías de apoyo, mobiliario y recursos especializados; la articulación con el Aula Experimental Asistiva, el CADEP Acacia y el NEEIS; la formación de docentes y personal de apoyo en inclusión y Diseño Universal para el Aprendizaje; la producción y adaptación de contenidos accesibles; la puesta en funcionamiento del ambiente; así como la adopción de protocolos de uso, préstamo, asistencia y mantenimiento que favorezcan el acceso, la participación, la permanencia y el aprendizaje de toda la comunidad universitaria, especialmente de las personas con discapacidad y de quienes requieran apoyos diferenciales.</t>
  </si>
  <si>
    <t>Comprende la formulación del Plan Maestro de Espacios Educativos como instrumento para la planificación, priorización y gestión de la infraestructura física y tecnológica de la Universidad, mediante la actualización y consolidación del diagnóstico institucional; la definición del modelo multicampus y de los estándares institucionales de espacios educativos; la formulación de escenarios de corto, mediano y largo plazo; la priorización de proyectos con base en criterios académicos, técnicos, financieros, ambientales y territoriales; la estimación de costos y fuentes de financiación; así como su concertación, trámite y aprobación por las instancias competentes, y la definición de la hoja de ruta para la implementación del Plan y el inicio de su implementación.</t>
  </si>
  <si>
    <t>Avance en la adopción del Plan Maestro de Espacios Educativos = Σ% de avance del hito * ponderación del hito</t>
  </si>
  <si>
    <t>Comprende la adecuación, dotación y puesta en funcionamiento de los espacios ubicados en los predios adquiridos a través de la SAE para el desarrollo de las actividades académicas y administrativas del Instituto de Lenguas de la Universidad Distrital – ILUD, mediante la verificación de las condiciones de los predios; la definición de los requerimientos académicos y administrativos; la elaboración y aprobación de los estudios y diseños; la obtención de las licencias, permisos y conceptos requeridos; la ejecución de las adecuaciones y la dotación necesarias; la incorporación de criterios de accesibilidad, sostenibilidad y bienestar; y la habilitación de los espacios para su entrada en operación.</t>
  </si>
  <si>
    <t>Comprende el desarrollo de las acciones técnicas, administrativas, jurídicas y financieras requeridas para consolidar las condiciones necesarias para el inicio de la construcción de la Facultad de Ciencias de la Salud en la Ciudadela Universitaria El Porvenir, mediante la consolidación del programa arquitectónico y funcional; la actualización y validación de las necesidades institucionales; la contratación, seguimiento, revisión, aprobación y recibo de los estudios y diseños requeridos; la obtención de las licencias, permisos y conceptos; la definición de las condiciones técnicas, administrativas y financieras para la contratación de la obra; y la contratación de la obra y la interventoría para el inicio de su ejecución.</t>
  </si>
  <si>
    <t>• Rectoría
• Decanatura Facultad de Ciencias de la Salud</t>
  </si>
  <si>
    <t>Comprende el desarrollo de las acciones técnicas, administrativas, jurídicas y financieras orientadas al fortalecimiento de la integración funcional y la conectividad interna de la Ciudadela Universitaria El Porvenir, mediante la definición de las soluciones de interconexión, la elaboración y aprobación de los estudios y diseños requeridos, la obtención de permisos y licencias, la gestión de las fuentes de financiación y la contratación de las obras y de la interventoría.</t>
  </si>
  <si>
    <t>Avance en la estructuración y contratación del proyecto de interconexión de la Ciudadela Universitaria = Σ% de avance del hito * ponderación del hito</t>
  </si>
  <si>
    <t>Comprende la ejecución de intervenciones orientadas a la recuperación, adecuación, mejoramiento, mantenimiento y optimización de la infraestructura física de las sedes de la Universidad, mediante la identificación y priorización de necesidades; la ejecución de las intervenciones requeridas; la supervisión y seguimiento de las obras cuando corresponda; y la puesta en funcionamiento de los espacios intervenidos, con el propósito de fortalecer las condiciones de funcionamiento, seguridad, accesibilidad y soporte para el desarrollo de las funciones de la Universidad y el bienestar de la comunidad.</t>
  </si>
  <si>
    <t>Comprende la estructuración, construcción o adecuación y dotación de una maloca institucional como espacio para el diálogo entre saberes ancestrales y conocimientos científicos, mediante la identificación y participación de comunidades indígenas, sabedores, estudiantes, docentes y organizaciones vinculadas; el diagnóstico de necesidades y requerimientos; la definición concertada de su propósito académico y cultural; la formulación de los estudios y diseños; la obtención de los permisos correspondientes y la construcción o adecuación del espacio.</t>
  </si>
  <si>
    <t>Espacios deportivos, recreativos y de esparcimiento implementados = (Espacios implementados/ Espacios viabilizados)*100</t>
  </si>
  <si>
    <t>Comprende el diagnóstico y levantamiento de la oferta existente de espacios deportivos, recreativos y de esparcimiento; la caracterización de necesidades por sede y población; la identificación y priorización de predios y áreas con potencial; el análisis de alternativas de adecuación, ampliación o construcción; la evaluación de factibilidad técnica, urbanística, jurídica, predial, ambiental, funcional y financiera; la ejecución de las intervenciones que resulten viables; la dotación y habilitación de los espacios.</t>
  </si>
  <si>
    <t>• Oficina de Bienestar Universitario (Dirección de Bienestar Universitario y Buen Vivir)
• Decanaturas de Facultad</t>
  </si>
  <si>
    <t>Comprende la implementación de las acciones requeridas para ampliar la disponibilidad de los servicios bibliotecarios de la Universidad, mediante la implementación de una prueba piloto; la definición del modelo operativo; la priorización de las bibliotecas para la ampliación progresiva del servicio; la adecuación y fortalecimiento de las condiciones requeridas para su prestación; y la implementación progresiva del servicio con disponibilidad permanente, de acuerdo con las capacidades institucionales.</t>
  </si>
  <si>
    <t>• Rectoría
• Decanatura de Facultad de Artes - ASAB</t>
  </si>
  <si>
    <t>Estudios y diseños del teatro universitario para la Facultad de Artes ASAB elaborados = Σ estudios y diseños elaborados</t>
  </si>
  <si>
    <t>Porcentaje de avance en el rediseño e implementación del Fondo Especial de Investigación = (Número de actividades ejecutadas relacionadas con el rediseño normativo, gestión ante instancias de gobierno y puesta en operación del Fondo / Número total de actividades definidas en la hoja de ruta del rediseño e implementación del Fondo) * 100</t>
  </si>
  <si>
    <t>Comprende el desarrollo de las acciones técnicas requeridas para la incorporación del teatro como componente de la nueva sede de la Facultad de Artes – ASAB, mediante el diagnóstico de necesidades; la caracterización de los requerimientos funcionales y técnicos; la definición concertada del programa funcional; la articulación con el proyecto arquitectónico de la nueva sede; y la contratación, seguimiento, revisión, aprobación y recibo de los estudios y diseños.</t>
  </si>
  <si>
    <t>Infraestructura habilitada para operación = (m2 habilitados/m2 construidos)*100</t>
  </si>
  <si>
    <t>• Rectoría
• Decanatura Facultad de Ingeniería</t>
  </si>
  <si>
    <t>Avance en la ejecución de la obra del nuevo edificio de la Facultad de Ingeniería – Sede Calle 40 = (actividades ejecutadas / actividades programadas)*100</t>
  </si>
  <si>
    <t>61,40%
(31 de mayo, reporte interventoría)</t>
  </si>
  <si>
    <t>Áreas académicas para laboratorio modernizadas = (Áreas académicas para laboratorio adecuadas / Áreas académicas para laboratorio priorizadas) *100</t>
  </si>
  <si>
    <t>Porcentaje de avance en la implementación de estrategias de sostenibilidad ambiental y ecoeficiencia priorizadas = (Número de estrategias implementadas / Número de estrategias priorizadas) * 100</t>
  </si>
  <si>
    <t>• Rectoría
• Decanatura Facultad de Ciencias Matemáticas y Naturales</t>
  </si>
  <si>
    <t>Comprende la estructuración del Centro de las Culturas, la Memoria y el Patrimonio de la Universidad Distrital, mediante la identificación y caracterización de las colecciones, archivos, obras, expresiones y bienes culturales de la Universidad; el diagnóstico de capacidades y necesidades; la definición participativa de su modelo conceptual, académico, cultural, funcional y operativo; el análisis de alternativas para su implementación; y la contratación, seguimiento, revisión, aprobación y recibo de los estudios y diseños requeridos para su implementación.</t>
  </si>
  <si>
    <t>Comprende la culminación de las obras y la dotación de los espacios académicos, de investigación, administrativos y de apoyo del nuevo edificio de la Facultad de Ingeniería – Sede Calle 40, mediante la finalización de las intervenciones requeridas; la adquisición e instalación del mobiliario y las dotaciones necesarias; el recibo y entrega de la infraestructura; y la implementación de las acciones requeridas para su entrada en operación, garantizando las condiciones para el desarrollo de las funciones misionales de la Universidad.</t>
  </si>
  <si>
    <t>Comprende el desarrollo de las acciones técnicas, jurídicas, administrativas y financieras requeridas para definir y estructurar una sede propia para la Facultad de Ciencias Matemáticas y Naturales, mediante el diagnóstico de necesidades académicas y de infraestructura; la identificación y evaluación de alternativas prediales; la selección de la alternativa priorizada; y la contratación, seguimiento, revisión, aprobación y recibo de los estudios y diseños requeridos.</t>
  </si>
  <si>
    <t>Comprende la modernización de las áreas académicas de laboratorio de la Universidad, mediante el diagnóstico y priorización de las necesidades institucionales; la adecuación de espacios; la actualización de la infraestructura tecnológica; la incorporación de equipamiento especializado; y el fortalecimiento de los laboratorios remotos y virtuales, de conformidad con el Plan Maestro de Espacios Educativos, contribuyendo al desarrollo de las funciones de docencia, investigación, creación, innovación y extensión.</t>
  </si>
  <si>
    <t>Oficina Asesora de Tecnologías de la Información</t>
  </si>
  <si>
    <t>Comprende la implementación de estrategias orientadas al fortalecimiento de la sostenibilidad ambiental y la resiliencia climática de la infraestructura universitaria, mediante acciones de ecoeficiencia, gestión integral de los recursos naturales e incorporación de soluciones sostenibles que contribuyan a la adaptación y mitigación frente al cambio climático en las sedes de la Universidad.</t>
  </si>
  <si>
    <t>Avance en la implementación del Campus Universitario Virtual Inteligente = Σ (% de cumplimiento de cada componente o servicio priorizado * ponderación asignada)
Donde cada componente el avance de cada componente se calcula como: (Actividades ejecutadas/actividades definidas)*100</t>
  </si>
  <si>
    <t>Unidad de Datos UDNET</t>
  </si>
  <si>
    <t>• Unidad de Datos UDNET
• Oficina Asesora de Planeación (Dirección de Gestión Estratégica y de Planeación)</t>
  </si>
  <si>
    <t xml:space="preserve">Avance en el plan de implementación de la política = (actividades ejecutadas/actividades programadas)*100 </t>
  </si>
  <si>
    <t>Comprende la implementación del Campus Universitario Virtual Inteligente mediante el desarrollo e integración de soluciones digitales que fortalezcan y complementen los procesos de formación, a partir del diagnóstico de capacidades y servicios académicos digitales; la definición de su modelo conceptual, funcional, académico y tecnológico; el desarrollo e integración de plataformas, recursos y servicios digitales; la incorporación gradual de tutores inteligentes; y la interoperabilidad con los sistemas académicos e institucionales, favoreciendo experiencias de aprendizaje innovadoras y articuladas para la comunidad universitaria.</t>
  </si>
  <si>
    <t xml:space="preserve">Avance en la implementación del Plan de implementación de la Política  = (actividades ejecutadas/actividades priorizadas para el cuatrienio del Plan de Implementación de la Política)*100 </t>
  </si>
  <si>
    <t xml:space="preserve">Avance en la estructuración del proyecto para la adquisición e implementación del SGDEA = (actividades ejecutadas/actividades programadas)*100  </t>
  </si>
  <si>
    <t>Comprende la formulación e implementación de la Política Institucional de Transformación Digital, mediante el diagnóstico de las capacidades y necesidades institucionales; la definición de lineamientos, instrumentos y acciones para orientar la modernización de los procesos institucionales; el fortalecimiento del gobierno digital; y la incorporación progresiva de tecnologías que contribuyan al desarrollo de las funciones misionales y de apoyo de la Universidad.</t>
  </si>
  <si>
    <t>Servicios de inteligencia habilitados = (Servicios habilitados/servicios definidos)*100</t>
  </si>
  <si>
    <t>Avance en la implementación del Centro = Σ (% de cumplimiento de cada componente * ponderación asignada).</t>
  </si>
  <si>
    <t>Comprende la revisión, actualización e implementación de la Política Institucional de Seguridad de la Información, mediante el diagnóstico del estado de madurez y de los riesgos de seguridad de la información; la definición y actualización de lineamientos, instrumentos, controles y procedimientos; el fortalecimiento de capacidades y herramientas para la gestión de la seguridad de la información; y la implementación de acciones orientadas a la protección de los activos de información y la gestión de riesgos en los procesos académicos, administrativos y misionales de la Universidad.</t>
  </si>
  <si>
    <t xml:space="preserve">Comprende la implementación del Centro de Servicios de Inteligencia Artificial, en el marco de la iniciativa presentada al Ministerio de Educación Nacional a través del Plan de Fomento a la Calidad, como mecanismo institucional para desarrollar y articular las capacidades requeridas para la adopción de la inteligencia artificial en la Universidad, incluyendo acciones relacionadas con la gobernanza y uso ético, la formación de la comunidad universitaria, la transformación curricular y el fortalecimiento de la infraestructura tecnológica especializada.
</t>
  </si>
  <si>
    <t>Infraestructura priorizada modernizada = (renovados, instalados, configurados y recibidos / Elementos priorizados)*100</t>
  </si>
  <si>
    <t>• Unidad de Datos UDNET
• Oficina Asesora de Tecnologías de Información</t>
  </si>
  <si>
    <t>Gestión de nuevas fuentes de financiamiento = (Fuentes de recursos exploradas / fuentes de recursos identificadas)*100</t>
  </si>
  <si>
    <t>• Oficina Financiera
• Oficina de Talento Humano</t>
  </si>
  <si>
    <t>Porcentaje de avance en la suscripción del pacto de concurrencia = (Número de actividades cumplidas para la suscripción del pacto de concurrencia / Número total de actividades requeridas para la suscripción del pacto de concurrencia) * 100</t>
  </si>
  <si>
    <t>Porcentaje de programas con canasta educativa implementada = (Número de programas de pregrado y posgrado con canasta educativa implementada /  Total de programas)* 100</t>
  </si>
  <si>
    <t>Porcentaje de avance en la implementación del sistema integral de evaluación para la gestión y la toma de decisiones estratégicas = (Actividades ejecutadas / Actividades definidas)*100</t>
  </si>
  <si>
    <t>Comprende el diagnóstico de la política vigente y de su nivel de implementación; la identificación de brechas normativas, institucionales y operativas; la revisión de compromisos nacionales e internacionales sobre sostenibilidad; la formulación participativa de la nueva política; la incorporación de componentes de eficiencia energética, uso eficiente del agua, economía circular, compras sostenibles, biodiversidad, gestión integral de residuos, movilidad sostenible, adaptación y mitigación del cambio climático, infraestructura sostenible y cultura ambiental; la articulación con el PED, el Estatuto General y el Sistema Integrado de Gestión; la concertación institucional; la adopción mediante acto administrativo y la formulación del plan de implementación.</t>
  </si>
  <si>
    <t>Política ambiental institucional actualizada y adoptada = Σ Política actualizada y adoptada</t>
  </si>
  <si>
    <t>Avance en la implementación del Plan de Acción de la Política Institucional de Comunicaciones = (Número de acciones ejecutadas / Número total de acciones programadas en el Plan de Acción) * 100</t>
  </si>
  <si>
    <t>Comprende el diagnóstico y actualización del inventario de trámites y OPAs; la verificación de su inscripción y contenido en el SUIT; la caracterización de usuarios, requisitos, tiempos, costos, canales, responsables, sistemas y puntos de control; la identificación de duplicidades, barreras y cargas innecesarias; el diseño de estrategias de racionalización normativa, administrativa y tecnológica; la priorización de trámites según demanda, impacto, complejidad y viabilidad; el rediseño de procedimientos; la eliminación o simplificación de requisitos; la estandarización de formularios y comunicaciones; la digitalización, automatización e interoperabilidad de los trámites seleccionados; la realización de pruebas de accesibilidad, seguridad y experiencia de usuario; la capacitación de responsables; la actualización en el SUIT y en los canales institucionales.</t>
  </si>
  <si>
    <t>• Oficina de Contratación
• Oficina Financiera</t>
  </si>
  <si>
    <t>• Oficina Asesora de Planeación (Dirección de Gestión Estratégica y de Planeación) 
• Vicerrectoría Administrativa y Financiera (Gerencia Administrativa y Financiera)</t>
  </si>
  <si>
    <t>Avance en la definición de los Planes de Internalización de Facultad = (∑avance de cada plan)/Facultades activas
Donde el avance de cada plan se calcula como: (actividades ejecutadas/actividades definidas)*100</t>
  </si>
  <si>
    <t>Comprende el desarrollo de las acciones técnicas, administrativas, jurídicas y financieras requeridas para la construcción de la sede de la Facultad de Artes – ASAB - Carrera 33, mediante la actualización y validación de las necesidades académicas, artísticas, administrativas, de investigación-creación y extensión; la contratación, seguimiento, revisión, aprobación y recibo de los estudios y diseños; la obtención de las licencias, permisos y conceptos requeridos; la gestión y formalización de las fuentes de financiación; y la contratación de la obra y la interventoría para el inicio de su ejecución.
En el entretanto, considera la adecuación, habilitación y aprovechamiento temporal del predio, permitiendo su uso para el desarrollo de actividades académicas y administrativas de la Universidad.</t>
  </si>
  <si>
    <t>Avance en la implementación del proyecto de la nueva Facultad de Artes – ASAB = (% de avance en la implementación de la solución temporal * ponderación) + (% de avance en el proyecto de la nueva sede * ponderación)
Donde el avance de cada componente se calcula como: (Actividades ejecutadas/actividades definidas)*100</t>
  </si>
  <si>
    <t>• Oficina Financiera
• Vicerrectoría Académica</t>
  </si>
  <si>
    <t xml:space="preserve">Cumplimiento del Plan Institucional de Gestión Ambiental = (actividades ejecutadas / actividades programadas)*100 </t>
  </si>
  <si>
    <t>Proyecto Estratégico</t>
  </si>
  <si>
    <t>Variación en la proporción de recursos de funcionamiento destinados al pago de mesadas pensionales = (% participación 2026 - % participación 2029) / % participación 2026)</t>
  </si>
  <si>
    <t>Comprende la formulación, concertación, trámite, adopción, divulgación y seguimiento a la implementación del Estatuto de Egresados, estableciendo los principios, derechos, deberes, mecanismos de participación, definiendo las disposiciones orientadas al fortalecimiento de redes de egresados, su participación en la vida universitaria, el seguimiento a sus trayectorias académicas y laborales, relacionamiento con el sector externo y mecanismos para evaluar el impacto de los egresados en el desarrollo institucional y territorial. La hoja de ruta establecerá mecanismos de participación para garantizar una construcción colectiva del proyecto normativo.</t>
  </si>
  <si>
    <r>
      <t xml:space="preserve">Diseño e implementación del Plan de Formalización Laboral Docente orientado al fortalecimiento de la planta de conformidad con lo establecido en el Decreto 391 de 2025 </t>
    </r>
    <r>
      <rPr>
        <i/>
        <sz val="11"/>
        <color theme="1"/>
        <rFont val="Calibri"/>
        <family val="2"/>
        <scheme val="minor"/>
      </rPr>
      <t>“Por medio del cual se adiciona el Capítulo 5 al Título 4 de la Parte 5 del Libro 2 del Decreto 1075 de 2015 - Único Reglamentario del Sector Educación, y se establecen los elementos mínimos para el diseño e implementación de los planes de formalización laboral en las Instituciones de Educación Superior Estatales u Oficiales”</t>
    </r>
    <r>
      <rPr>
        <sz val="11"/>
        <color theme="1"/>
        <rFont val="Calibri"/>
        <family val="2"/>
        <scheme val="minor"/>
      </rPr>
      <t>.</t>
    </r>
  </si>
  <si>
    <t>Apoyo a la formación doctoral del cuerpo docente de la Universidad Distrital Francisco José de Caldas para consolidar las capacidades académicas, investigativas y de innovación institucional.</t>
  </si>
  <si>
    <t>Formación y cualificación en competencias comunicativas en segunda lengua para docentes de la Universidad Distrital Francisco José de Caldas.</t>
  </si>
  <si>
    <t>Fortalecimiento de la internacionalización académica mediante la formulación, adopción e implementación de los Planes de Internacionalización de las Facultades, en el marco de la Política de Interinstitucionalización e Internacionalización de la Universidad Distrital Francisco José de Caldas.</t>
  </si>
  <si>
    <t>Implementación de estrategias para promover la graduación oportuna de los estudiantes de pregrado de la Universidad Distrital Francisco José de Caldas.</t>
  </si>
  <si>
    <t>Conformación de la Orquesta y/o Banda Sinfónica de la Universidad Distrital Francisco José de Caldas como estrategia de  fortalecimiento artístico, cultural y de proyección institucional.</t>
  </si>
  <si>
    <t>Implementación de zonas azules con infraestructura tecnológica, conectividad y espacios seguros en las sedes de la Universidad Distrital Francisco José de Caldas.</t>
  </si>
  <si>
    <t>Estructuración del Centro de las Culturas, la Memoria y el Patrimonio de la Universidad Distrital Francisco José de Caldas para la preservación, circulación y proyección de la creación artística universitaria.</t>
  </si>
  <si>
    <t>Formulación e implementación de la Política Institucional de Transformación Digital que establezca los lineamientos, prioridades y mecanismos de gobernanza para la modernización de procesos, la gestión de datos, la interoperabilidad y el fortalecimiento de los servicios digitales de la Universidad Distrital Francisco José de Caldas.</t>
  </si>
  <si>
    <t>Fortalecimiento de la infraestructura institucional de telecomunicaciones y conectividad mediante la modernización de las redes de datos, comunicaciones inalámbricas y servicios asociados, con el fin de garantizar la disponibilidad, seguridad, escalabilidad y desempeño requeridos por las dependencias académicas y administrativas de la Universidad Distrital Francisco José de Caldas.</t>
  </si>
  <si>
    <t>Implementación de un sistema de información para el apoyo a la gestión financiera de la Universidad Distrital Francisco José de Caldas, adaptado a las particularidades institucionales y a las necesidades específicas de la gestión presupuestal, contable y financiera.</t>
  </si>
  <si>
    <t>Rediseño, ajuste normativo e implementación del Fondo Especial de Financiamiento de la Investigación, Creación e Innovación de la Universidad Distrital Francisco José de Caldas como instrumento presupuestal viable y operativo.</t>
  </si>
  <si>
    <t>Decanatura Facultad del Medio Ambiente y Recursos Naturales</t>
  </si>
  <si>
    <t>• Delegados de los Grupos de Investigación
• Oficina de Investigaciones (Vicerrectoría de Investigación-Creación e Innovación)
• Oficina Asesora de Planeación (Dirección de Gestión Estratégica y de Planeación)</t>
  </si>
  <si>
    <t>El Acuerdo 009 de 1996 regula actualmente la organización de la investigación institucional. El Acuerdo 004 de 2025 incorpora un enfoque integral de Investigación, Creación e Innovación, en ese sentido, el Instituto de Investigaciones Forestales de la Universidad Distrital Francisco José de Caldas se concibe como un espacio académico-científico orientado a la generación de conocimiento básico y aplicado, el cual responde a la necesidad de consolidar capacidades institucionales que articulen la investigación, la docencia y la extensión en torno a los bosques y su relación con el bienestar social, la productividad económica y la conservación de la biodiversidad.</t>
  </si>
  <si>
    <t>Acuerdo 004 de 2025; Política Nacional de Ciencia, Tecnología e Innovación; reglamentación institucional sobre cooperación académica y científica.</t>
  </si>
  <si>
    <t>Avance en el diseño y estructuración del Instituto de Investigaciones Forestales de la Universidad Distrital IIFOR - UD = (Actividades ejecutadas/actividades definidas)*100</t>
  </si>
  <si>
    <t>Estructuración del Instituto de Investigaciones Forestales de la Universidad Distrital Francisco José de Caldas – IIFOR-UD, como espacio académico-científico interdisciplinar orientado a la generación de conocimiento básico y aplicado sobre los ecosistemas forestales colombianos.</t>
  </si>
  <si>
    <t>Comprende la estructuración académica, científica, técnica, organizacional y normativa del Instituto de Investigaciones Forestales de la Universidad Distrital Francisco José de Caldas – IIFOR-UD, mediante la definición de su propósito, ejes y líneas de investigación, modelo organizacional y de gobernanza, mecanismos de articulación de las capacidades institucionales y de relacionamiento con actores nacionales e internacionales; así como la elaboración y trámite de los instrumentos técnicos y normativos requeridos para su formalización ante las instancias institucionales competentes.</t>
  </si>
  <si>
    <t>E-I-H-P</t>
  </si>
  <si>
    <t>4.2.2</t>
  </si>
  <si>
    <t>Número de programas de formación para el trabajo y el desarrollo humano ofertados en el cuatrienio = Σ Número de nuevos programas de formación continua ofertados</t>
  </si>
  <si>
    <t>Estructuración de la Política Educativa Institucional de la Universidad Distrital Francisco José de Caldas, orientada al desarrollo de lineamientos para el fortalecimiento de los procesos de formación, la innovación educativa y pedagógica y el desarrollo profesoral.</t>
  </si>
  <si>
    <t>El IV Plan Nacional Decenal de Educación 2026–2035 constituye la hoja de ruta de la política educativa nacional para la próxima década y orienta la transformación de la educación desde la garantía del derecho a la educación, el reconocimiento de las realidades territoriales y la construcción de conocimiento para la transformación social. En el proceso de construcción del Plan, el Ministerio de Educación Nacional identificó expresamente como asuntos relevantes la “Educación pertinente según las realidades sociales, culturales, ambientales y productivas de los territorios y sus comunidades”, el “Uso y apropiación de las tecnologías de la información y comunicación en la educación (TIC)” y una “Educación que dignifica la labor docente”. Estos referentes plantean a las instituciones de educación superior el reto de fortalecer sus capacidades para responder a las transformaciones educativas, sociales, culturales y tecnológicas, mediante procesos formativos pertinentes y contextualizados y el fortalecimiento de las capacidades de sus docentes. En este marco, resulta necesario que la Universidad consolide una Política Educativa Institucional que defina el horizonte, los principios y las orientaciones generales de su función formativa y articule las estrategias institucionales relacionadas con formación integral, desarrollo pedagógico, innovación educativa, inclusión, apropiación crítica de tecnologías y formación y cualificación profesoral.</t>
  </si>
  <si>
    <t>Acuerdo 004 de 2025 (Estatuto General); Plan Nacional Decenal de Educación 2026-2035.</t>
  </si>
  <si>
    <t>Vicerrectoría Académica (Vicerrectoría de Formación)
Comité Institucional de Currículo y Calidad</t>
  </si>
  <si>
    <t>Estructuración de la Política Curricular Institucional de la Universidad Distrital Francisco José de Caldas, orientada al desarrollo de lineamientos para la pertinencia, actualización, innovación y transformación permanente de los currículos.</t>
  </si>
  <si>
    <t>El IV Plan Nacional Decenal de Educación 2026–2035 orienta la transformación de la educación desde la garantía del derecho a la educación, el reconocimiento de las realidades territoriales y la construcción de conocimiento para la transformación social. En los instrumentos desarrollados durante su proceso de construcción, el Ministerio de Educación Nacional identificó expresamente como asuntos relevantes la “Educación pertinente según las realidades sociales, culturales, ambientales y productivas de los territorios y sus comunidades” y el “Uso y apropiación de las tecnologías de la información y comunicación en la educación (TIC)”. Estas orientaciones plantean la necesidad de fortalecer la capacidad de las instituciones educativas para responder a las transformaciones del entorno y a las necesidades de los territorios y sus comunidades. En el ámbito de la educación superior, el marco regulatorio de las condiciones de calidad reconoce como componentes de los aspectos curriculares, entre otros, el plan general de estudios, los créditos académicos, los resultados de aprendizaje, la formación integral, la flexibilización curricular, los perfiles de egreso, los componentes pedagógicos y de interacción y los mecanismos de evaluación. En este contexto, la Universidad requiere consolidar un marco institucional que oriente de manera articulada la evaluación, actualización, innovación y transformación permanente de sus currículos, fortaleciendo su pertinencia frente a las dinámicas sociales, culturales, científicas, tecnológicas, ambientales, territoriales y de los campos disciplinares y profesionales.</t>
  </si>
  <si>
    <t>Ley 30 de 1992; Ley 1188 de 2008; Decreto 1075 de 2015, en particular las disposiciones sobre aspectos curriculares de las condiciones de calidad, modificadas por el Decreto 1330 de 2019; IV Plan Nacional Decenal de Educación 2026–2035; Acuerdo 004 de 2025 (Estatuto General); Proyecto Universitario Institucional; Sistema Interno de Aseguramiento de la Calidad y demás normativa institucional aplicable en materia curricular.</t>
  </si>
  <si>
    <t>Formular y gestionar la aprobación de la Política Curricular Institucional como marco para orientar el diseño, desarrollo, evaluación, actualización, innovación y transformación permanente de los currículos de la Universidad, promoviendo su pertinencia frente a las transformaciones sociales, culturales, científicas, tecnológicas, ambientales, territoriales y de los campos disciplinares y profesionales. La Política deberá establecer principios, criterios y lineamientos institucionales relacionados, entre otros, con las estructuras curriculares y planes de estudio, créditos y tipologías de espacios académicos, resultados de aprendizaje y perfiles de egreso, flexibilidad e interdisciplinariedad, internacionalización del currículo, contenidos y syllabus, estrategias pedagógicas y de evaluación, así como con la incorporación de las TIC, la transformación digital y las tecnologías emergentes en los procesos curriculares. Asimismo, deberá establecer orientaciones y mecanismos para la evaluación y actualización periódica de los currículos, respetando la autonomía universitaria y la diversidad de los campos de formación de la Universidad.</t>
  </si>
  <si>
    <t>Lineamiento 2 - Meta Estratégica 15</t>
  </si>
  <si>
    <t>Observaciones CNA 
(3) flexibilidad curricular, interdisciplinariedad, e internacionalización.
Programa de Gobierno: Categoría 3. Academia y Calidad Docente - Iniciativas 3.4 y 3.9</t>
  </si>
  <si>
    <t xml:space="preserve">Formular y gestionar la aprobación de la Política Educativa Institucional como marco orientador de la función formativa de la Universidad, mediante la definición de principios, enfoques, lineamientos y estrategias que orienten los procesos de formación, enseñanza y aprendizaje y fortalezcan su pertinencia frente a las transformaciones sociales, culturales, científicas, tecnológicas y territoriales. La Política deberá incorporar orientaciones para la formación integral, la innovación educativa y pedagógica, la inclusión y el reconocimiento de las diversidades, la apropiación crítica de las tecnologías y los nuevos ambientes de aprendizaje, así como para la formación, actualización y cualificación profesoral y el fortalecimiento de las capacidades pedagógicas, didácticas, digitales y de innovación de los docentes. </t>
  </si>
  <si>
    <t>2.2.7</t>
  </si>
  <si>
    <t>2.2.8</t>
  </si>
  <si>
    <t>2.2.9</t>
  </si>
  <si>
    <t>2.2.10</t>
  </si>
  <si>
    <t>5.3.9</t>
  </si>
  <si>
    <t>5.3.10</t>
  </si>
  <si>
    <t>Ejecución del Plan de Implementación del Estatuto General de la Universidad Distrital Francisco José de Caldas, Acuerdo 004 de 2025 del Consejo Superior Universitario, propiciando un proceso de construcción participativo con la vinculación de las dependencias, instancias y estamentos involucrados.</t>
  </si>
  <si>
    <t>Implementación del modelo de Escuelas de la Universidad Distrital, mediante su identificación y conformación, fundamentación académica y epistemológica, la expedición de su reglamentación, su puesta en operación y la articulación con las demás instancias académico-administrativas, en cumplimiento de lo establecido en el Estatuto General, Acuerdo 004 de 2025 del Consejo Superior Universitario.</t>
  </si>
  <si>
    <t>Estructuración y adopción del Estatuto Académico de la Universidad Distrital Francisco José de Caldas, propiciando un proceso de construcción participativo que vincule las dependencias, instancias y estamentos involucrados,  de conformidad con lo dispuesto en el Estatuto General, Acuerdo 004 de 2025 del Consejo Superior Universitario.</t>
  </si>
  <si>
    <t xml:space="preserve">Estructuración y adopción del Estatuto Estudiantil de la Universidad Distrital Francisco José de Caldas, propiciando un proceso de construcción participativo con la vinculación de las dependencias, instancias y estamentos involucrados, de conformidad con lo dispuesto en el Estatuto General, Acuerdo 004 de 2025 del Consejo Superior Universitario. </t>
  </si>
  <si>
    <t>Estructuración y adopción del Estatuto Docente de la Universidad Distrital Francisco José de Caldas, propiciando un proceso de construcción participativo con la vinculación de las dependencias, instancias y estamentos involucrados, de conformidad con lo dispuesto en el Estatuto General, Acuerdo 004 de 2025 del Consejo Superior Universitario.</t>
  </si>
  <si>
    <t>Estructuración y adopción del Estatuto de Bienestar Universitario y Buen Vivir de la Universidad Distrital Francisco José de Caldas, propiciando un proceso de construcción participativo con la vinculación de las dependencias, instancias y estamentos involucrados, de conformidad con lo dispuesto en el Estatuto General, Acuerdo 004 de 2025 del Consejo Superior Universitario.</t>
  </si>
  <si>
    <t>Estructuración y adopción del Estatuto de Personal Administrativo, propiciando un proceso de construcción participativo con la vinculación de las dependencias, instancias y estamentos involucrados, de conformidad con lo dispuesto en el Estatuto General, Acuerdo 004 de 2025 del Consejo Superior Universitario.</t>
  </si>
  <si>
    <t>Estructuración y adopción del Estatuto de Investigación-Creación e Innovación de la Universidad Distrital Francisco José de Caldas, propiciando un proceso de construcción participativo con la vinculación de las dependencias, instancias y estamentos involucrados, de conformidad con lo dispuesto en el Estatuto General, Acuerdo 004 de 2025 del Consejo Superior Universitario.</t>
  </si>
  <si>
    <t>Estructuración y adopción del Estatuto Contextos - Extensión y Proyección Social de la Universidad Distrital Francisco José de Caldas, propiciando un proceso de construcción participativo con la vinculación de las dependencias, instancias y estamentos involucrados, de conformidad con lo dispuesto en el Estatuto General, Acuerdo 004 de 2025 del Consejo Superior Universitario.</t>
  </si>
  <si>
    <t>Estructuración y adopción del Estatuto de Egresados de la Universidad Distrital Francisco José de Caldas, propiciando un proceso de construcción participativo con la vinculación de las dependencias, instancias y estamentos involucrados, de conformidad con lo dispuesto en el Estatuto General, Acuerdo 004 de 2025 del Consejo Superior Universitario.</t>
  </si>
  <si>
    <t>Rediseño del Sistema de Planeación Institucional, armonizándolo con el Estatuto General, Acuerdo 004 de 2025 del Consejo Superior Universitario, y las dependencias, instancias e instrumentos de planeación definidos en él.</t>
  </si>
  <si>
    <t>Evaluación y actualización del Plan Estratégico de Desarrollo 2018-2030, de acuerdo con la nueva estructura orgánica y normativa de la Institución, derivada del Estatuto General, Acuerdo 004 de 2025 del Consejo Superior Universitario.</t>
  </si>
  <si>
    <t>Implementación de esquemas de doble programa de conformidad con lo definido en la Política de Interinstitucionalización e Internacionalización de la Universidad Distrital Francisco José de Caldas, Acuerdo 009 de 2023 del Consejo Superior Universitario.</t>
  </si>
  <si>
    <t>Implementación de esquemas de doble titulación con instituciones nacionales e internacionales de conformidad con lo definido en la Política de Interinstitucionalización e Internacionalización de la Universidad Distrital Francisco José de Caldas, Acuerdo 009 de 2023 del Consejo Superior Universitario.</t>
  </si>
  <si>
    <r>
      <t xml:space="preserve">Diseño e implementación del Plan de Formalización Laboral orientado al fortalecimiento de la planta administrativa de la Universidad Distrital Francisco José de Caldas, de conformidad con lo establecido en el Decreto 391 de 2025 </t>
    </r>
    <r>
      <rPr>
        <i/>
        <sz val="11"/>
        <color theme="1"/>
        <rFont val="Calibri"/>
        <family val="2"/>
        <scheme val="minor"/>
      </rPr>
      <t>“Por medio del cual se adiciona el Capítulo 5 al Título 4 de la Parte 5 del Libro 2 del Decreto 1075 de 2015 - Único Reglamentario del Sector Educación, y se establecen los elementos mínimos para el diseño e implementación de los planes de formalización laboral en las Instituciones de Educación Superior Estatales u Oficiales”.</t>
    </r>
  </si>
  <si>
    <t>1 pp</t>
  </si>
  <si>
    <t>Implementación de la canasta educativa como instrumento de seguimiento y análisis de los costos asociados al funcionamiento de los programas de pregrado y posgrado de la institución.</t>
  </si>
  <si>
    <t>Implementación de esquemas de cotitulación o titulación conjunta de conformidad con lo definido en la Política de Interinstitucionalización e Internacionalización de la Universidad Distrital Francisco José de Caldas, Acuerdo 009 de 2023 del Consejo Superior Universitario.</t>
  </si>
  <si>
    <t>La Universidad ha desarrollado experiencias de cotitulación principalmente en programas doctorales mediante acuerdos específicos con universidades nacionales e internacionales. Estas experiencias constituyen una base sólida para ampliar los mecanismos de cooperación académica internacional y fortalecer la investigación, la movilidad y la formación avanzada.</t>
  </si>
  <si>
    <t>Número de programas con esquemas de cotitulación o titulación conjunta = ∑ Programas con cotitulación o titulación conjunta implementados</t>
  </si>
  <si>
    <t xml:space="preserve">Variación tasa de deserción = Tasa de deserción medida en el periodo base - Tasa de deserción al año 2029 </t>
  </si>
  <si>
    <t>Programas acreditados internacionalmente = ∑Programas que obtienen acreditación internacional</t>
  </si>
  <si>
    <t>Índice de Desempeño Institucional (IDI) = Resultado obtenido por la Universidad Distrital en la medición anual del Índice de Desempeño Institucional reportado a través del FURAG.</t>
  </si>
  <si>
    <t>71,9 (2025)</t>
  </si>
  <si>
    <t>Toda las dependencias</t>
  </si>
  <si>
    <t>Acuerdo 004 de 2025; Decreto 1499 de 2017 (MIPG); Modelo Integrado de Planeación y Gestión; normativa institucional del Sistema Integrado de Gestión; Resolución de Rectoría 227 de 2014 y 163 de 2019.</t>
  </si>
  <si>
    <t>Porcentaje de implementación del Plan de Adecuación y Sostenibilidad del Sistema Integrado de Gestión  = (número de acciones implementadas / número de acciones definidas en el Plan)*100</t>
  </si>
  <si>
    <t xml:space="preserve">Porcentaje de avance en la formulación y presentación de la Política Educativa Institucional = (fases adelantadas/fases definidas)*100 </t>
  </si>
  <si>
    <t>Porcentaje de avance en la formulación y presentación de la Política Curricular Institucional = (fases adelantadas / fases definidas)*100</t>
  </si>
  <si>
    <t xml:space="preserve">Nuevos programas con radicación ante el MEN para obtención de registro calificado =  ∑  Nuevos programas con radicación ante el MEN para obtención de registro calificado </t>
  </si>
  <si>
    <t>Estructuración y creación de la Facultad de Estudios Sociales y Humanísticos que permita ampliar los campos de conocimiento de la Universidad Distrital Francisco José de Caldas</t>
  </si>
  <si>
    <t>Comprende la actualización del estudio de viabilidad académico, la definición de la estructura académica y administrativa, la organización de sus unidades académicas, la evaluación financiera y la viabilidad presupuestal y la aprobación por las instancias competentes.</t>
  </si>
  <si>
    <t>Avance en la estructuración y creación de la Facultad de Estudios Sociales y Humanísticos =  (Actividades ejecutadas/actividades definidas)*100</t>
  </si>
  <si>
    <t>Estructuración y creación de la Facultad de Comunicaciones, Lenguaje e Información que permita ampliar los campos de conocimiento de la Universidad Distrital Francisco José de Caldas.</t>
  </si>
  <si>
    <t>Comprende la actualización del estudio de viabilidad académico, la definición de la estructura académica y administrativa, la organización de sus unidades académicas, la evaluación financiera y la viabilidad presupuestal, la aprobación por las instancias competentes.</t>
  </si>
  <si>
    <t>Avance en la estructuración y creación de la Facultad de Comunicaciones, Lenguaje e Información =  (Actividades ejecutadas/actividades definidas)*100</t>
  </si>
  <si>
    <t>Promoción de la internacionalización de los currículos a través de la integración de estrategias en el desarrollo académico de las facultades y sus programas académicos.</t>
  </si>
  <si>
    <t>Comprende el diseño e integración de acciones para la internacionalización del currículo, a través de estrategias como espacios académicos que promuevan el uso de una segunda lengua, clases espejo, convenios, proyectos COIL, recursos pedagógicos bilingües, entre otros, para la internacionalización del currículo y el fortalecimiento de las competencias comunicativas de estudiantes y docentes.</t>
  </si>
  <si>
    <t>Programas académicos que integran estrategias para la internacionalización del currículo = Σ Programas académicos que integran estrategias para la internacionalización del currículo.</t>
  </si>
  <si>
    <t>Programas radicados ante el CNA para obtención de acreditación de alta calidad = ∑  Programas radicados ante el CNA para obtención de acreditación de alta calidad</t>
  </si>
  <si>
    <t>Fortalecimiento del Programa Institucional de Plurilingüismo a través de la ampliación de la oferta de espacios académicos para el aprendizaje de una segunda lengua, con el propósito de promover el desarrollo de competencias comunicativas y favorecer el alcance de niveles de desempeño hasta B2.1, conforme al Marco Común Europeo de Referencia para las Lenguas (MCER).</t>
  </si>
  <si>
    <t>La Universidad ha consolidado un marco normativo para la múltiple titulación mediante el Acuerdo 009 de 2023, el Acuerdo 011 de 2024 y la reglamentación expedida por el Consejo Académico. Este desarrollo ha permitido implementar experiencias iniciales (Resolución No. 039 de 2024 - Licenciatura en Educación Infantil de la UD y Licenciatura en Educación Especial de la UPN) de doble titulación, fortaleciendo la cooperación académica y ampliando las oportunidades de formación para estudiantes y docentes.</t>
  </si>
  <si>
    <t>Gestión de convenios y alianzas con Instituciones académicas nacionales e internacionales para la cooperación académica, el desarrollo de programas de doble titulación e intercambio académico.</t>
  </si>
  <si>
    <t>Ley 30 de 1992;Decreto 1075 de 2015; Acuerdo 009 de 2023 del Consejo Académico; Acuerdo 001 de 2024 del Consejo Académico Acuerdo 002 de 2025 del Consejo Académico Acuerdo 004 de 2025; Resolución 559 de 2025 de la Rectoría reglamentación institucional sobre cooperación internacional y convenios.</t>
  </si>
  <si>
    <t>Comprende la identificación de socios estratégicos; negociación y suscripción de alianzas y convenios; así como el fortalecimiento de alianzas existentes; que permitan el desarrollo de esquemas de doble titulación, movilidad académica y otras estrategias de cooperación académica orientadas al fortalecimiento de la internacionalización e interinstitucionalización.</t>
  </si>
  <si>
    <t>Convenios y alianzas nacionales e internacionales suscritos = Σ Convenios suscritos para movilidad, cooperación o doble titulación.</t>
  </si>
  <si>
    <t>Comprende la formulación y gestión de lineamientos, instrumentos y mecanismos técnicos, jurídicos, administrativos, financieros y de propiedad intelectual requeridos para promover la creación y gestión de spin-off universitarias; y el acompañamiento y gestión institucional de iniciativas con potencial para su constitución como spin-off, incluyendo su presentación y trámite ante las instancias competentes.</t>
  </si>
  <si>
    <t>Avance en la hoja de ruta spin-off = (actividades ejecutadas/actividades planeadas)*100</t>
  </si>
  <si>
    <r>
      <t xml:space="preserve">Actualización de los trámites institucionales y otros procedimientos administrativos (OPAs) y avanzar en su , digitalización y automatización de conformidad con lo establecido en el Decreto 088 de 2022 </t>
    </r>
    <r>
      <rPr>
        <i/>
        <sz val="11"/>
        <color theme="1"/>
        <rFont val="Calibri"/>
        <family val="2"/>
        <scheme val="minor"/>
      </rPr>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r>
    <r>
      <rPr>
        <sz val="11"/>
        <color theme="1"/>
        <rFont val="Calibri"/>
        <family val="2"/>
        <scheme val="minor"/>
      </rPr>
      <t xml:space="preserve">. </t>
    </r>
  </si>
  <si>
    <t>Trámites y OPAs racionalizados = (Trámites y OPAs racionalizados, digitalizados y/o automatizados/Trámites y OPAs UD)*100</t>
  </si>
  <si>
    <t>Dependencias responsables de los trámites a racionalizar y publicar en el SUIT</t>
  </si>
  <si>
    <t>• Oficina Asesora de Planeación (Dirección de Gestión Estratégica y Planeación)</t>
  </si>
  <si>
    <t>• Oficina de Control interno
• Vicerrectoría Administrativa y Financiera
• Oficina Financiera</t>
  </si>
  <si>
    <t>5.1.13</t>
  </si>
  <si>
    <t>Fortalecimiento de la infraestructura física de la Sede Vivero para mejorar las condiciones de desarrollo de las funciones misionales y el bienestar de la comunidad universitaria, mediante la recuperación, adecuación y modernización de sus espacios, la ampliación de sus capacidades de infraestructura y la conservación y preservación del patrimonio físico y ambiental de la Universidad Distrital Francisco José de Caldas.</t>
  </si>
  <si>
    <t>El proyecto comprende el fortalecimiento progresivo de la infraestructura física de la Sede Vivero, mediante la identificación, priorización y ejecución de intervenciones orientadas a la ampliación, recuperación, adecuación, mantenimiento y modernización de sus espacios e instalaciones, de acuerdo con las necesidades de la comunidad universitaria, los requerimientos para el desarrollo de las funciones misionales y las condiciones técnicas, ambientales, de accesibilidad, seguridad y conservación aplicables.
Las intervenciones podrán comprender, entre otras, el mejoramiento y adecuación de lotes y espacios exteriores; cerramientos; baterías sanitarias y equipos asociados; espacios para el bienestar universitario; carpintería; así como la modernización y adecuación funcional del edificio Natura y de otros espacios que sean priorizados durante la ejecución del Plan Indicativo.
De manera complementaria, el proyecto contempla acciones orientadas a la ampliación de las capacidades físicas de la Sede Vivero, incluyendo el relacionamiento interinstitucional con el Instituto de Investigación de Recursos Biológicos Alexander von Humboldt, la gestión de alternativas para el aprovechamiento de infraestructura y el desarrollo de los estudios y gestiones técnicas, jurídicas, financieras, presupuestales, urbanísticas y administrativas requeridas para determinar la viabilidad de la adquisición del predio y su eventual integración a la Sede Vivero.</t>
  </si>
  <si>
    <t>Cumplimiento de las intervenciones en la infraestructura de la sede = (Intervenciones y adecuaciones en la infraestructura implementadas en la Sede Vivero / Intervenciones  priorizadas en el Plan Anual de Mantenimiento para la Sede)*100</t>
  </si>
  <si>
    <t>Gestión para la viabilización de la adquisición del predio del Instituto von Humbold = (actividades ejecutadas /actividades definidas en la hoja de ruta del proceso)*100</t>
  </si>
  <si>
    <t>5.1.14</t>
  </si>
  <si>
    <t>5.1.15</t>
  </si>
  <si>
    <t>Fortalecimiento y aprovechamiento de la infraestructura física del predio El Tíbar, ubicado en el municipio de Choachí, para su articulación con los procesos de formación e investigación de la Universidad Distrital Francisco José de Caldas.</t>
  </si>
  <si>
    <t>El proyecto comprende la definición, viabilización e implementación progresiva de las acciones requeridas para el aprovechamiento institucional del predio El Tíbar y su articulación con los procesos de formación e investigación de la Universidad, a partir del diagnóstico de sus condiciones actuales, la identificación de necesidades y potencialidades de uso, la priorización de alternativas de aprovechamiento y el análisis de su viabilidad técnica, jurídica, urbanística, ambiental, financiera y presupuestal.
A partir de las alternativas priorizadas y viabilizadas, comprende el desarrollo de los estudios y diseños requeridos, la ejecución progresiva de intervenciones de adecuación, recuperación, mantenimiento, dotación y mejoramiento de la infraestructura, así como las demás acciones necesarias para su puesta en funcionamiento y aprovechamiento efectivo por parte de la comunidad universitaria.</t>
  </si>
  <si>
    <t>Cumplimiento de las intervenciones priorizadas y viabilizadas para el fortalecimiento de la infraestructura física del predio El Tíbar = (Intervenciones ejecutadas / Intervenciones priorizadas y viabilizadas para el periodo) × 100</t>
  </si>
  <si>
    <t>5.1.16</t>
  </si>
  <si>
    <t>• Oficina Asesora Jurídica
• Oficina Asesora de Planeación (Dirección de Gestión Estratégica y Planeación)</t>
  </si>
  <si>
    <t xml:space="preserve">• Facultad de Medio Ambiente Y Recursos Naturales
• Oficina Asesora de Planeación (Dirección de Gestión Estratégica y Planeación)
• Oficina Asesora de Tecnologías e Información
</t>
  </si>
  <si>
    <t xml:space="preserve">• Facultad de Medio Ambiente Y Recursos Naturales
• Oficina Asesora de Planeación (Dirección de Gestión Estratégica y  Planeación)
• Oficina Asesora de Tecnologías e Información
</t>
  </si>
  <si>
    <t>Estudio técnico para la creación de un espacio de esparcimiento y bienestar para la comunidad universitaria elaborado = Documentos técnicos elaborados</t>
  </si>
  <si>
    <t>El proyecto comprende el desarrollo de un estudio técnico que permita determinar alternativas para disponer de un espacio de esparcimiento y bienestar para la comunidad universitaria. El estudio deberá incluir la identificación y caracterización de necesidades; la definición de los servicios, usos y espacios requeridos; la identificación y evaluación de alternativas para su disposición, tales como infraestructura propia, adquisición, arrendamiento, comodato, convenios, alianzas u otros mecanismos; el análisis de su viabilidad técnica, jurídica, financiera, presupuestal, urbanística y ambiental; y la definición de la alternativa o alternativas recomendadas y de una hoja de ruta para su eventual implementación.</t>
  </si>
  <si>
    <t>Desarrollo de un estudio técnico para identificar y evaluar alternativas que permitan disponer de un espacio de esparcimiento y bienestar para la comunidad universitaria, considerando las condiciones y requerimientos técnicos, de infraestructura, jurídicos, financieros y presupuestales necesarios para su eventual implementación.</t>
  </si>
  <si>
    <t>La Universidad Distrital Francisco José de Caldas, en el marco de su desarrollo histórico y su configuración multicampus, cuenta con sedes distribuidas en diferentes sectores de la ciudad, sin disponer de un campus único e integrado que concentre espacios destinados al encuentro y esparcimiento de los distintos estamentos. Esta configuración plantea la necesidad de fortalecer escenarios que favorezcan la integración, la convivencia, el bienestar y el sentido de pertenencia, promoviendo espacios de encuentro y disfrute que contribuyan a la construcción y consolidación de comunidad universitaria.</t>
  </si>
  <si>
    <t>4.2.3</t>
  </si>
  <si>
    <t>Política de Género y Diversidades Sexuales</t>
  </si>
  <si>
    <t>Implementación del Plan de Acción de la Política de Género y Diversidades Sexuales, su seguimiento y evaluación periódica y, cuando se requiera, la promoción de ajustes o actualizaciones que respondan a las necesidades institucionales.</t>
  </si>
  <si>
    <t>La Universidad Distrital Francisco José de Caldas adoptó la Política de Género y Diversidades Sexuales mediante el Acuerdo 004 del 31 de octubre de 2022 del Consejo Superior Universitario, como marco institucional para promover la igualdad, la equidad, la no discriminación y la garantía de los derechos de las mujeres y las diversidades sexuales y de género. El mismo Acuerdo estableció la formulación de un Plan de Acción como instrumento para materializar e implementar los propósitos de la Política.
En desarrollo de esta disposición, el Consejo Superior Universitario aprobó, mediante la Resolución 010 del 3 de julio de 2025, el Plan de Acción de la Política de Género y Diversidades Sexuales, con vigencia 2025-2030 y alcance transversal a las dependencias responsables de su implementación. El Plan constituye el instrumento de planeación para priorizar los objetivos, estrategias y acciones institucionales en materia de género y diversidades sexuales y articular su ejecución con la planeación institucional.</t>
  </si>
  <si>
    <t>Constitución Política de Colombia, artículos 13, 67, 69 y 93; Ley 51 de 1981; Ley 1257 de 2008; Ley 2365 de 2024; Decreto 4798 de 2011; Resolución 014466 de 2022 del Ministerio de Educación Nacional; Sentencia T-210 de 2023 de la Corte Constitucional; Acuerdo 004 de 2022 del Consejo Superior Universitario, por el cual se adopta la Política de Género y Diversidades Sexuales; Resolución 010 de 2025 del Consejo Superior Universitario, por la cual se aprueba el Plan de Acción de la Política de Género y Diversidades Sexuales 2025-2030; y demás disposiciones que las modifiquen, adicionen o sustituyan.</t>
  </si>
  <si>
    <t>• Comité de Equidad de Géneros y Diversidades Sexuales
• Oficina Asesora de Planeación (Dirección de Gestión Estratégica y Planeación)
• Dependencias administrativas responsables de las acciones del Plan de Acción</t>
  </si>
  <si>
    <t>2025: 17%</t>
  </si>
  <si>
    <t>El proyecto comprende la implementación de las acciones y avance en la consecución de las metas establecidas en el Plan de Acción de la Política de Género y Diversidades Sexuales 2025-2030, en articulación con las dependencias responsables y los instrumentos de planeación institucional. Asimismo, contempla el seguimiento y la evaluación periódica de su ejecución y resultados y, cuando corresponda, la promoción de los ajustes o actualizaciones requeridos para responder a las necesidades institucionales y fortalecer el cumplimiento de los objetivos de la Política.</t>
  </si>
  <si>
    <t>La estructura del Sistema Integrado de Gestión de la Universidad Distrital Francisco José de Caldas (SIGUD) se encuentra definida en las Resoluciones de Rectoría No. 227 de 2014 y No. 163 de 2019, esta última mediante la cual se implementa el Modelo Integrado de Planeación y Gestión (MIPG) como marco de referencia del Sistema, reglamentada y modificada mediante las Resoluciones Nos. 297 de 2019, 588 de 2023 y 656 de 2025. El SIGUD comprende subsistemas, veintidós procesos, diecisiete políticas de gestión y desempeño y un componente transversal para la gestión institucional.
Por su parte, el artículo 85 del Estatuto General, Acuerdo 004 de 2025, establece que "La organización administrativa está constituida por un sistema de gestión administrativa que se estructura en tres (3) subsistemas, a saber: (1) Gestión Estratégica y de Planeación; (2) Subsistema de Talento Humano, Gestión Financiera e Infraestructura; y, (3) Gestión Asesora Normativa y Documental".</t>
  </si>
  <si>
    <t>Comprende la identificación y conformación de las Escuelas, su fundamentación epistemológica y disciplinar, el diseño organizacional y funcional, la expedición de la reglamentación correspondiente, la definición de competencias y mecanismos de coordinación, la conformación de los Comunidades Académicas Básicas (CABAS) cuando corresponda, la articulación con Facultades, Institutos, Centros y demás instancias universitarias y su puesta en funcionamiento.</t>
  </si>
  <si>
    <t>• Decanaturas de Facultad
• Comités de Facultad de Currículo y Calidad
• Coordinación General del Subsistema de Currículo y Calidad</t>
  </si>
  <si>
    <t>• Coordinación General del Subsistema de Currículo y Calidad
• Decanaturas de Facultad
• Oficina Asesora de Planeación (Dirección de Gestión Estratégica y de Planeación)</t>
  </si>
  <si>
    <t>Ley 30 de 1992; Decreto 1075 de 2015; Acuerdo 004 de 2025; Política de Interinstitucionalización e Internacionalización; PMI 2022–2029; lineamientos institucionales sobre bilingüismo e internacionalización; Ley 2630 del 27 de agosto de 2026, por medio de la cual se crea la Política Pública Nacional de Multilingüismo.</t>
  </si>
  <si>
    <t>• Decanaturas de Facultad
• Instituto de Lenguas de la Universidad Distrital - ILUD
• Unidad de Relaciones Internacionales e Interinstitucionales
• Coordinación General del Subsistema de Currículo y Calidad
• PlanesTic UD</t>
  </si>
  <si>
    <t>• Decanaturas de Facultad
• Coordinación General del Subsistema de Currículo y Calidad</t>
  </si>
  <si>
    <t>• Decanaturas de Facultad
• Instituto de Lenguas de la Universidad Distrital - ILUD
• Coordinación General del Subsistema de Currículo y Calidad</t>
  </si>
  <si>
    <t>• Rectoría
• Coordinación General del Subsistema de Currículo y Calidad
• Decanaturas de Facultad</t>
  </si>
  <si>
    <t>• Coordinación General del Subsistema de Currículo y Calidad
• Decanaturas de Facultad</t>
  </si>
  <si>
    <r>
      <t xml:space="preserve">Cumplimiento Plan de Acción de la Política de Género y Diversidades Sexuales  = </t>
    </r>
    <r>
      <rPr>
        <sz val="11"/>
        <rFont val="Calibri"/>
        <family val="2"/>
      </rPr>
      <t xml:space="preserve">∑ </t>
    </r>
    <r>
      <rPr>
        <sz val="11"/>
        <rFont val="Calibri"/>
        <family val="2"/>
        <scheme val="minor"/>
      </rPr>
      <t>Porcentaje de cumplimiento de cada meta/número de metas definidas en el Plan</t>
    </r>
  </si>
  <si>
    <t>B</t>
  </si>
  <si>
    <t>Bienestar</t>
  </si>
  <si>
    <t>Proyectos que comprenden la promoción del bienestar y el cuidado integral de la comunidad Universitaria.</t>
  </si>
  <si>
    <t>Zonas azules, programas de cuidado, oferta cultural.</t>
  </si>
  <si>
    <t>E- B-H-T</t>
  </si>
  <si>
    <t>Proyecto estratégico de inclusión, equidad de género y fortalecimiento institucional.</t>
  </si>
  <si>
    <t>• Oficina de Infraestructura
• Oficina Asesora de Tecnologías de la Información
• Oficina de Bienestar Universitario (Dirección de Bienestar Universitario y Buen Vivir)</t>
  </si>
  <si>
    <t>Número de Bibliotecas habilitadas en la estrategia de horario extendido = Σ bibliotecas habilitadas para la estrategia de operación 24/7.</t>
  </si>
  <si>
    <t>• Vicerrectoría Académica (Vicerrectoría de Formación)
• Vicerrectoría Administrativa y Financiera (Gerencia Administrativa y Financiera)</t>
  </si>
  <si>
    <t>Comprende el diseño, desarrollo, implementación y puesta en operación de una metodología integral para el seguimiento, monitoreo y evaluación de la gestión institucional, orientado a la generación de información oportuna, confiable y pertinente que fortalezca la toma de decisiones estratégicas y el mejoramiento continuo de la Universidad.</t>
  </si>
  <si>
    <t>Los artículos 69 al 73 del Acuerdo 004 de 2025 redefinen la organización académica mediante la creación del modelo de Escuelas como unidades responsables del desarrollo disciplinar e interdisciplinar. Su implementación requiere una transición institucional que articule la estructura existente con el nuevo modelo académico, organizacional y de gestión previsto por el Estatuto General. El artículo 70 del Estatuto General establece que cada escuela cuenta con: a). Una dirección; b). Un Consejo de Escuela; c). Un claustro de profesores; d). Comunidades Académicas Básicas - CABAS; y e). Una Secretaría Académica de Escuela. 
Por otro lado, el artículo 4 del Acuerdo No. 004 de 2021, que crea la Facultad de Ciencias Matemáticas y Naturales, estableció que la facultad contaría con las siguientes escuelas: i) Biología y Ciencias de la Vida; ii) Física y Ciencias de la Naturaleza; iii) Matemáticas y Ciencias de la Computación; y iv) Química y Procesos Industriales. De igual forma, el Acuerdo No. 007 del 20 de abril de 2023, mediante el cual se creó la Facultad de Ciencias de la Salud, dispuso en su artículo 11 la conformación de las escuelas de Salud Pública, Ciencias Clínicas, y Tecnología y Ciencias de la Salud.</t>
  </si>
  <si>
    <t>Fortalecimiento y adecuación del Sistema Integrado de Gestión (SIGUD) conforme a la nueva estructura Modelo Integrado de Planeación y Gestión (MIPG) y en articulación con el Sistema de Gestión Administrativa definido en el Estatuto General, Acuerdo 004 de 2025, promoviendo la  implementación y mejora continua de sus políticas y componentes en la Universidad Distrital Francisco José de Caldas.</t>
  </si>
  <si>
    <t xml:space="preserve">Comprende la redefinición de la estructura del Sistema Integrado de Gestión de la Universidad Distrital Francisco José de Caldas, mediante la articulación de sus componentes, instrumentos y mecanismos de implementación y seguimiento, de acuerdo con la nueva estructura del Modelo Integrado de Planeación y Gestión (MIPG) y en articulación con el Sistema de Gestión Administrativa y los tres Subsistemas que lo componen, definidos en el Acuerdo 004 de 2025 del Consejo Superior Universitario. </t>
  </si>
  <si>
    <t>La Universidad dispone de una amplia red de convenios nacionales e internacionales que respaldan actividades de docencia, investigación, extensión e internacionalización. En este marco, cuenta con diversos convenios suscritos con entidades e institucionales nacionales e internacionales que promueven la cooperación y la movilidad académica, y un Convenio Específico de Doble Titulación vigente con la Universidad Pedagógica Nacional (2024-2029), orientado a la implementación de la doble titulación entre los programas de Licenciatura en Educación Infantil de la Universidad Distrital Francisco José de Caldas y Licenciatura en Educación Especial de dicha institución.</t>
  </si>
  <si>
    <t>• Unidad de Actas, Archivo y Microfilmación
• Unidad de Quejas, Reclamos y Atención al Ciudadano
• Oficina Asesora Jurídica
• Oficina Asesora de Tecnologías e Información</t>
  </si>
  <si>
    <t>5.2.2</t>
  </si>
  <si>
    <t>El predio El Tíbar se encuentra ubicado en el kilómetro 3,5 de la vía Choachí–La Unión, vereda Guanza, municipio de Choachí, Cundinamarca. El inmueble fue recibido por la Universidad a título de donación en 1997 y se encuentra conformado por cuatro predios: Alto de la Cruz (5.976 m²), Jaimes (3.324 m²), El Tíbar (8.750 m²) y La Florida (5.000 m²), que suman 23.050 m² en área de terreno; de los cuales actualmente tiene construida un área de 80 m².</t>
  </si>
  <si>
    <t>La Sede Vivero de la Universidad Distrital Francisco José de Caldas, ubicada en la localidad de Santa Fe, alberga parte de la actividad académica y administrativa de la Facultad del Medio Ambiente y Recursos Naturales. Su infraestructura se encuentra distribuida en dos cuerpos de edificación, con accesos diferenciados, en los que se disponen espacios para el desarrollo de actividades académicas, administrativas, de investigación y de bienestar.
En la sede se atiende una oferta académica de cuatro (4) programas de pregrado y siete (7) programas de posgrado. Para el desarrollo de estas actividades dispone de aulas de clase, salas de sistemas, auditorios y espacios audiovisuales; laboratorios de biología, biología molecular, maderas, silvicultura, suelos y aguas, química y calidad del agua; espacios y almacenes especializados para topografía; la Biblioteca Hipólito Camargo; el Herbario Forestal UDBC y su Centro de Documentación; así como espacios administrativos, de bienestar universitario, áreas de parqueadero y zonas exteriores y ambientales.</t>
  </si>
  <si>
    <t>Avance en la estructuración del Centro = (actividades ejecutadas/actividades definidas)*100</t>
  </si>
  <si>
    <t>• Oficina de Infraestructura
• Decanaturas de Facultad
• Unidad de Actas, Archivo y Microfilmación</t>
  </si>
  <si>
    <t>Código del proyecto</t>
  </si>
  <si>
    <t>Denominación corta para el mapa</t>
  </si>
  <si>
    <t>Ubicación principal</t>
  </si>
  <si>
    <t>Articulaciones secundarias</t>
  </si>
  <si>
    <t>Gestión de recursos</t>
  </si>
  <si>
    <t>Fortalecer y adecuar el SIGUD al MIPG y al Estatuto General</t>
  </si>
  <si>
    <t>Viabilizar una sede propia para Ciencias Matemáticas y Naturales</t>
  </si>
  <si>
    <t>Direccionamiento</t>
  </si>
  <si>
    <t>Formación y docencia</t>
  </si>
  <si>
    <t>Formación y docencia
Gestión de recursos</t>
  </si>
  <si>
    <t>Apoyo a lo misional
Formación y docencia</t>
  </si>
  <si>
    <t>Gestión de recursos
Apoyo a lo misional</t>
  </si>
  <si>
    <t>Direccionamiento
Apoyo a lo misional</t>
  </si>
  <si>
    <t>Apoyo a lo misional</t>
  </si>
  <si>
    <t>Apoyo a lo misional
Gestión de recursos</t>
  </si>
  <si>
    <t>Investigación</t>
  </si>
  <si>
    <t>Direccionamiento
Formación y docencia</t>
  </si>
  <si>
    <t>Extensión</t>
  </si>
  <si>
    <t>Formación y docencia
Extensión</t>
  </si>
  <si>
    <t>Direccionamiento
Formación y docencia
Apoyo a lo misional</t>
  </si>
  <si>
    <t>Extensión
Formación y docencia</t>
  </si>
  <si>
    <t>Formación y docencia
Direccionamiento</t>
  </si>
  <si>
    <t>Formación y docencia
Investigación
Apoyo a lo misional</t>
  </si>
  <si>
    <t>Investigación
Formación y docencia
Extensión
Gestión de recursos</t>
  </si>
  <si>
    <t>Formación y docencia
Investigación</t>
  </si>
  <si>
    <t>Rediseño del Sistema de Planeación Institucional</t>
  </si>
  <si>
    <t>Fortalecimiento de la movilidad estudiantil nacional e internacional en doble vía</t>
  </si>
  <si>
    <t>Fortalecimiento de la movilidad docente nacional e internacional</t>
  </si>
  <si>
    <t>Ejecución del Plan de Implementación del Estatuto General</t>
  </si>
  <si>
    <t>Implementación del modelo de Escuelas</t>
  </si>
  <si>
    <t>Adopción del Estatuto Académico</t>
  </si>
  <si>
    <t>Adopción del Estatuto Estudiantil</t>
  </si>
  <si>
    <t>Adopción del Estatuto Docente</t>
  </si>
  <si>
    <t>Adopción del Estatuto de Bienestar y Buen Vivir</t>
  </si>
  <si>
    <t>Adopción del Estatuto de Personal Administrativo</t>
  </si>
  <si>
    <t>Adopción del Estatuto de Investigación, Creación e Innovación</t>
  </si>
  <si>
    <t>Adopción del Estatuto de Extensión y Proyección Social</t>
  </si>
  <si>
    <t>Adopción del Estatuto de Egresados</t>
  </si>
  <si>
    <t>Actualización del Plan Estratégico de Desarrollo</t>
  </si>
  <si>
    <t>Estructuración de la Política Educativa Institucional</t>
  </si>
  <si>
    <t>Estructuración de la Política Curricular Institucional</t>
  </si>
  <si>
    <t>Creación de nuevos programas académicos</t>
  </si>
  <si>
    <t>Creación de la Facultad de Humanidades y Ciencias Sociales</t>
  </si>
  <si>
    <t>Creación de la Facultad de Comunicaciones, Lenguaje e Información</t>
  </si>
  <si>
    <t>Internacionalización de los currículos</t>
  </si>
  <si>
    <t>Formación doctoral docente</t>
  </si>
  <si>
    <t>Formación en segunda lengua para docentes</t>
  </si>
  <si>
    <t>Acreditación de programas académicos</t>
  </si>
  <si>
    <t>Fortalecimiento del Programa de Plurilingüismo</t>
  </si>
  <si>
    <t>Renovación de la Acreditación Institucional</t>
  </si>
  <si>
    <t>Implementación de doble programa</t>
  </si>
  <si>
    <t>Implementación de doble titulación</t>
  </si>
  <si>
    <t>Implementación de cotitulación o tutulación conjunta</t>
  </si>
  <si>
    <t>Gestión de alianzas para doble titulación e intercambio</t>
  </si>
  <si>
    <t>Prevención de la deserción estudiantil</t>
  </si>
  <si>
    <t>Gestión de alianzas para financiar investigación e innovación</t>
  </si>
  <si>
    <t>Conformación de Orquesta y/o Banda Sinfónica</t>
  </si>
  <si>
    <t>Ampliación de la formación continua</t>
  </si>
  <si>
    <t>Creación y gestión de spin-off universitaria</t>
  </si>
  <si>
    <t>Integración cultural, deportiva e intercultural</t>
  </si>
  <si>
    <t>Adecuación de sede para el ILUD</t>
  </si>
  <si>
    <t>Conectividad interna de la Ciudadela El Porvenir</t>
  </si>
  <si>
    <t>Mejoramiento de infraestructura de sedes</t>
  </si>
  <si>
    <t>Ampliación de servicios bibliotecarios</t>
  </si>
  <si>
    <t>Construcción de la nueva Facultad de Artes ASAB</t>
  </si>
  <si>
    <t>Sostenibilidad y resiliencia de la infraestructura</t>
  </si>
  <si>
    <t>Modernización de telecomunicaciones y conectividad</t>
  </si>
  <si>
    <t>Implementación de la canasta educativa</t>
  </si>
  <si>
    <t>Actualización de la Política Ambiental</t>
  </si>
  <si>
    <t>Rediseño del Fondo de Investigación e Innovación</t>
  </si>
  <si>
    <t>Fortalecimiento de la Movilidad con profesores y expertos invitados</t>
  </si>
  <si>
    <t>Implementación de planes de Internacionalización de Facultades</t>
  </si>
  <si>
    <t>Implementacion de estrategias para promover graduación oportuna</t>
  </si>
  <si>
    <t>Gestión de alianzas para financiar investigación, creación e innovación</t>
  </si>
  <si>
    <t>Estructuración del Instituto de Investigaciones Forestales</t>
  </si>
  <si>
    <t>Fortalecimiento de mecanismos para la transferencia de investigación, creación e innovación</t>
  </si>
  <si>
    <t>Ampliación de la oferta y cobertura territorial del ILUD</t>
  </si>
  <si>
    <t>Fortalecimiento de los programas institucionales de cuidado</t>
  </si>
  <si>
    <t>Implementación de zonas azules con tecnología y conectividad</t>
  </si>
  <si>
    <t>Adecuación y dotación de ambientes de aprendizaje accesibles</t>
  </si>
  <si>
    <t>Implementación y evaluación del Plan de Acción de la Política de Género y Diversidades Sexuales</t>
  </si>
  <si>
    <t>Implementación del Plan Maestro de Espacios Educativos</t>
  </si>
  <si>
    <t>Viabilización de la infraestructura de Ciencias de la Salud en El Porvenir</t>
  </si>
  <si>
    <t>Consolidación de una maloca institucional para el diálogo entre saberes</t>
  </si>
  <si>
    <t>Evaluación de la factibilidad de espacios deportivos y recreativos</t>
  </si>
  <si>
    <t>Formulación del proyecto de teatro universitario ASAB</t>
  </si>
  <si>
    <t>Estructuración del Centro de las Culturas, la Memoria y el Patrimonio</t>
  </si>
  <si>
    <t>Culminación y dotación del Nuevo edificio de Ingeniería – Calle 40</t>
  </si>
  <si>
    <t>Recuperación, ampliación y modernización de la infraestructura de la Sede Vivero</t>
  </si>
  <si>
    <t>Fortalecimiento de la infraestructura de El Tíbar para formación e investigación</t>
  </si>
  <si>
    <t>Evaluación de alternativas de espacios de esparcimiento y bienestar</t>
  </si>
  <si>
    <t>Modernización de laboratorios físicos y virtuales para entornos híbridos</t>
  </si>
  <si>
    <t>Implementación del Campus Universitario Virtual Inteligente</t>
  </si>
  <si>
    <t>Implementación de la Política de Transformación Digital</t>
  </si>
  <si>
    <t>Implementación de la Política de Seguridad de la Información</t>
  </si>
  <si>
    <t>Implementación del Centro de Servicios de Inteligencia Artificial</t>
  </si>
  <si>
    <t>Definición de requisitos para el sistema de gestión documental electrónica</t>
  </si>
  <si>
    <t>Actualización, digitalización y automatización de trámites y OPAs</t>
  </si>
  <si>
    <t>Implementación del Plan de Formalización laboral docente</t>
  </si>
  <si>
    <t>Implementación del Plan de Formalización Laboral Administrativo</t>
  </si>
  <si>
    <t>Gestión de nuevas fuentes de financiamiento</t>
  </si>
  <si>
    <t>Gestión de la suscripción del pacto de concurrencia</t>
  </si>
  <si>
    <t>Consolidación del sistema integral de evaluación institucional</t>
  </si>
  <si>
    <t>Implementación de un sistema de información para la gestión financiera</t>
  </si>
  <si>
    <t>Implementación de la Política Institucional de Comunicaciones</t>
  </si>
  <si>
    <t>Extensión
Apoyo a lo misional</t>
  </si>
  <si>
    <t>Formación y docencia; Investigación; Extensión; Gestión de recursos; Apoyo a lo misional</t>
  </si>
  <si>
    <t>Formación y docencia; Investigación; Extensión</t>
  </si>
  <si>
    <t>Investigación; Extensión</t>
  </si>
  <si>
    <t>Extensión; Gestión de recursos</t>
  </si>
  <si>
    <t>Gestión de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</si>
</sst>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b/>
      <sz val="11"/>
      <name val="Calibri"/>
      <family val="2"/>
      <scheme val="minor"/>
    </font>
    <font>
      <sz val="11"/>
      <name val="Calibri"/>
      <family val="2"/>
      <scheme val="minor"/>
    </font>
    <font>
      <sz val="11"/>
      <color rgb="FF000000"/>
      <name val="Calibri"/>
      <family val="2"/>
      <scheme val="minor"/>
    </font>
    <font>
      <sz val="10.8"/>
      <color theme="1"/>
      <name val="Calibri"/>
      <family val="2"/>
      <scheme val="minor"/>
    </font>
    <font>
      <sz val="11"/>
      <name val="Calibri"/>
      <family val="2"/>
    </font>
    <font>
      <sz val="11"/>
      <color rgb="FF000000"/>
      <name val="Calibri"/>
      <family val="2"/>
    </font>
    <font>
      <b/>
      <sz val="11"/>
      <color theme="0"/>
      <name val="Calibri"/>
      <family val="2"/>
      <scheme val="minor"/>
    </font>
    <font>
      <sz val="8"/>
      <name val="Calibri"/>
      <family val="2"/>
      <scheme val="minor"/>
    </font>
    <font>
      <sz val="10"/>
      <name val="Calibri"/>
      <family val="2"/>
      <scheme val="minor"/>
    </font>
    <font>
      <sz val="10"/>
      <name val="Calibri"/>
      <family val="2"/>
    </font>
    <font>
      <i/>
      <sz val="11"/>
      <color rgb="FF000000"/>
      <name val="Calibri"/>
      <family val="2"/>
      <scheme val="minor"/>
    </font>
    <font>
      <i/>
      <sz val="11"/>
      <color theme="1"/>
      <name val="Calibri"/>
      <family val="2"/>
      <scheme val="minor"/>
    </font>
    <font>
      <sz val="11"/>
      <name val="Carlito"/>
    </font>
  </fonts>
  <fills count="6">
    <fill>
      <patternFill patternType="none"/>
    </fill>
    <fill>
      <patternFill patternType="gray125"/>
    </fill>
    <fill>
      <patternFill patternType="solid">
        <fgColor rgb="FFC00000"/>
        <bgColor indexed="64"/>
      </patternFill>
    </fill>
    <fill>
      <patternFill patternType="solid">
        <fgColor theme="7"/>
        <bgColor indexed="64"/>
      </patternFill>
    </fill>
    <fill>
      <patternFill patternType="solid">
        <fgColor theme="0" tint="-4.9989318521683403E-2"/>
        <bgColor indexed="64"/>
      </patternFill>
    </fill>
    <fill>
      <patternFill patternType="solid">
        <fgColor theme="6"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6" fillId="0" borderId="0"/>
  </cellStyleXfs>
  <cellXfs count="168">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justify" vertical="center" wrapText="1"/>
    </xf>
    <xf numFmtId="0" fontId="6" fillId="0" borderId="1" xfId="0" applyFont="1" applyBorder="1" applyAlignment="1">
      <alignment horizontal="justify"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justify" vertical="center" wrapText="1"/>
    </xf>
    <xf numFmtId="0" fontId="6" fillId="4" borderId="1" xfId="0" applyFont="1" applyFill="1" applyBorder="1" applyAlignment="1">
      <alignment horizontal="justify" vertical="center" wrapText="1"/>
    </xf>
    <xf numFmtId="0" fontId="6" fillId="4" borderId="1" xfId="0" applyFont="1" applyFill="1" applyBorder="1" applyAlignment="1">
      <alignment horizontal="center" vertical="center" wrapText="1"/>
    </xf>
    <xf numFmtId="0" fontId="0" fillId="4" borderId="1" xfId="0" applyFill="1" applyBorder="1" applyAlignment="1">
      <alignment horizontal="justify" vertical="center"/>
    </xf>
    <xf numFmtId="0" fontId="0" fillId="4" borderId="5" xfId="0" applyFill="1" applyBorder="1" applyAlignment="1">
      <alignment horizontal="center" vertical="center" wrapText="1"/>
    </xf>
    <xf numFmtId="0" fontId="0" fillId="4" borderId="5" xfId="0" applyFill="1" applyBorder="1" applyAlignment="1">
      <alignment horizontal="center" vertical="center"/>
    </xf>
    <xf numFmtId="0" fontId="0" fillId="4" borderId="5" xfId="0" applyFill="1" applyBorder="1" applyAlignment="1">
      <alignment horizontal="justify" vertical="center"/>
    </xf>
    <xf numFmtId="0" fontId="0" fillId="4" borderId="5" xfId="0" applyFill="1" applyBorder="1" applyAlignment="1">
      <alignment horizontal="justify" vertical="center" wrapText="1"/>
    </xf>
    <xf numFmtId="0" fontId="5" fillId="4" borderId="1" xfId="0" applyFont="1" applyFill="1" applyBorder="1" applyAlignment="1">
      <alignment horizontal="justify" vertical="center" wrapText="1"/>
    </xf>
    <xf numFmtId="0" fontId="5" fillId="4" borderId="1" xfId="0" applyFont="1" applyFill="1" applyBorder="1" applyAlignment="1">
      <alignment horizontal="justify" vertical="center"/>
    </xf>
    <xf numFmtId="0" fontId="5" fillId="4" borderId="1" xfId="0" applyFont="1" applyFill="1" applyBorder="1" applyAlignment="1">
      <alignment horizontal="center" vertical="center" wrapText="1"/>
    </xf>
    <xf numFmtId="0" fontId="5" fillId="4" borderId="5" xfId="0" applyFont="1" applyFill="1" applyBorder="1" applyAlignment="1">
      <alignment horizontal="justify" vertical="center" wrapText="1"/>
    </xf>
    <xf numFmtId="0" fontId="0" fillId="4" borderId="3" xfId="0" applyFill="1" applyBorder="1" applyAlignment="1">
      <alignment horizontal="center" vertical="center" wrapText="1"/>
    </xf>
    <xf numFmtId="0" fontId="0" fillId="4" borderId="3" xfId="0" applyFill="1" applyBorder="1" applyAlignment="1">
      <alignment horizontal="center" vertical="center"/>
    </xf>
    <xf numFmtId="0" fontId="0" fillId="4" borderId="3" xfId="0" applyFill="1" applyBorder="1" applyAlignment="1">
      <alignment horizontal="justify" vertical="center" wrapText="1"/>
    </xf>
    <xf numFmtId="0" fontId="0" fillId="0" borderId="0" xfId="0" applyAlignment="1">
      <alignment horizontal="center" vertical="center" wrapText="1"/>
    </xf>
    <xf numFmtId="0" fontId="0" fillId="0" borderId="0" xfId="0" applyAlignment="1">
      <alignment horizontal="justify"/>
    </xf>
    <xf numFmtId="0" fontId="5" fillId="0" borderId="1" xfId="0" applyFont="1" applyBorder="1" applyAlignment="1">
      <alignment horizontal="justify" vertical="center" wrapText="1"/>
    </xf>
    <xf numFmtId="9" fontId="0" fillId="0" borderId="1" xfId="0" applyNumberFormat="1" applyBorder="1" applyAlignment="1">
      <alignment horizontal="center" vertical="center" wrapText="1"/>
    </xf>
    <xf numFmtId="0" fontId="0" fillId="0" borderId="3" xfId="0" applyBorder="1" applyAlignment="1">
      <alignment horizontal="center" vertical="center" wrapText="1"/>
    </xf>
    <xf numFmtId="9" fontId="0" fillId="0" borderId="1" xfId="1" applyFont="1" applyFill="1" applyBorder="1" applyAlignment="1">
      <alignment horizontal="center" vertical="center" wrapText="1"/>
    </xf>
    <xf numFmtId="0" fontId="6" fillId="0" borderId="3" xfId="0" applyFont="1" applyBorder="1" applyAlignment="1">
      <alignment horizontal="justify" vertical="center" wrapText="1"/>
    </xf>
    <xf numFmtId="0" fontId="6" fillId="4" borderId="3" xfId="0" applyFont="1" applyFill="1" applyBorder="1" applyAlignment="1">
      <alignment horizontal="justify" vertical="center" wrapText="1"/>
    </xf>
    <xf numFmtId="0" fontId="5" fillId="4" borderId="3" xfId="0" applyFont="1" applyFill="1" applyBorder="1" applyAlignment="1">
      <alignment horizontal="justify" vertical="center" wrapText="1"/>
    </xf>
    <xf numFmtId="0" fontId="0" fillId="4" borderId="8" xfId="0" applyFill="1" applyBorder="1" applyAlignment="1">
      <alignment horizontal="justify" vertical="center" wrapText="1"/>
    </xf>
    <xf numFmtId="9" fontId="0" fillId="4" borderId="1" xfId="0" applyNumberFormat="1" applyFill="1" applyBorder="1" applyAlignment="1">
      <alignment horizontal="center" vertical="center" wrapText="1"/>
    </xf>
    <xf numFmtId="9" fontId="5" fillId="4" borderId="1" xfId="0" applyNumberFormat="1" applyFont="1" applyFill="1" applyBorder="1" applyAlignment="1">
      <alignment horizontal="center" vertical="center" wrapText="1"/>
    </xf>
    <xf numFmtId="3" fontId="5" fillId="4" borderId="1" xfId="0" applyNumberFormat="1" applyFont="1" applyFill="1" applyBorder="1" applyAlignment="1">
      <alignment horizontal="center" vertical="center" wrapText="1"/>
    </xf>
    <xf numFmtId="0" fontId="0" fillId="4" borderId="9" xfId="0" applyFill="1" applyBorder="1" applyAlignment="1">
      <alignment horizontal="justify" vertical="center" wrapText="1"/>
    </xf>
    <xf numFmtId="9" fontId="0" fillId="4" borderId="1" xfId="0" applyNumberFormat="1" applyFill="1" applyBorder="1" applyAlignment="1">
      <alignment horizontal="center" vertical="center"/>
    </xf>
    <xf numFmtId="9" fontId="0" fillId="4" borderId="1" xfId="1" applyFont="1" applyFill="1" applyBorder="1" applyAlignment="1">
      <alignment horizontal="center" vertical="center" wrapText="1"/>
    </xf>
    <xf numFmtId="0" fontId="0" fillId="4" borderId="8" xfId="0" applyFill="1" applyBorder="1" applyAlignment="1">
      <alignment horizontal="center" vertical="center" wrapText="1"/>
    </xf>
    <xf numFmtId="0" fontId="0" fillId="4" borderId="11" xfId="0" applyFill="1" applyBorder="1" applyAlignment="1">
      <alignment horizontal="center" vertical="center" wrapText="1"/>
    </xf>
    <xf numFmtId="0" fontId="10" fillId="2" borderId="1" xfId="0" applyFont="1" applyFill="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right" vertical="center" wrapText="1"/>
    </xf>
    <xf numFmtId="0" fontId="5" fillId="4" borderId="8" xfId="0" applyFont="1" applyFill="1" applyBorder="1" applyAlignment="1">
      <alignment horizontal="justify" vertical="center" wrapText="1"/>
    </xf>
    <xf numFmtId="3" fontId="9" fillId="4" borderId="1" xfId="0" applyNumberFormat="1" applyFont="1" applyFill="1" applyBorder="1" applyAlignment="1">
      <alignment horizontal="center" vertical="center" wrapText="1"/>
    </xf>
    <xf numFmtId="0" fontId="0" fillId="4" borderId="1" xfId="0" applyFill="1" applyBorder="1" applyAlignment="1">
      <alignment vertical="center" wrapText="1"/>
    </xf>
    <xf numFmtId="9" fontId="5" fillId="0" borderId="1" xfId="1" applyFont="1" applyFill="1" applyBorder="1" applyAlignment="1">
      <alignment horizontal="center" vertical="center" wrapText="1"/>
    </xf>
    <xf numFmtId="0" fontId="0" fillId="4" borderId="1" xfId="0" quotePrefix="1" applyFill="1" applyBorder="1" applyAlignment="1">
      <alignment horizontal="center" vertical="center" wrapText="1"/>
    </xf>
    <xf numFmtId="0" fontId="0" fillId="4" borderId="9" xfId="0" applyFill="1" applyBorder="1" applyAlignment="1">
      <alignment horizontal="center" vertical="center" wrapText="1"/>
    </xf>
    <xf numFmtId="0" fontId="5" fillId="4" borderId="1" xfId="0" applyFont="1" applyFill="1" applyBorder="1" applyAlignment="1">
      <alignment horizontal="center" vertical="center"/>
    </xf>
    <xf numFmtId="0" fontId="5" fillId="4" borderId="5" xfId="0" applyFont="1" applyFill="1" applyBorder="1" applyAlignment="1">
      <alignment horizontal="justify" vertical="center"/>
    </xf>
    <xf numFmtId="0" fontId="5" fillId="4" borderId="5" xfId="0" applyFont="1" applyFill="1" applyBorder="1" applyAlignment="1">
      <alignment horizontal="center" vertical="center" wrapText="1"/>
    </xf>
    <xf numFmtId="0" fontId="5" fillId="4" borderId="8" xfId="0" applyFont="1" applyFill="1" applyBorder="1" applyAlignment="1">
      <alignment horizontal="center" vertical="center" wrapText="1"/>
    </xf>
    <xf numFmtId="1" fontId="0" fillId="4" borderId="1" xfId="0" applyNumberFormat="1" applyFill="1" applyBorder="1" applyAlignment="1">
      <alignment horizontal="center" vertical="center" wrapText="1"/>
    </xf>
    <xf numFmtId="0" fontId="5" fillId="4" borderId="3" xfId="0" applyFont="1" applyFill="1" applyBorder="1" applyAlignment="1">
      <alignment horizontal="center" vertical="center" wrapText="1"/>
    </xf>
    <xf numFmtId="0" fontId="0" fillId="4" borderId="6" xfId="0" applyFill="1" applyBorder="1" applyAlignment="1">
      <alignment horizontal="justify" vertical="center" wrapText="1"/>
    </xf>
    <xf numFmtId="0" fontId="0" fillId="4" borderId="6" xfId="0" applyFill="1" applyBorder="1" applyAlignment="1">
      <alignment horizontal="center" vertical="center" wrapText="1"/>
    </xf>
    <xf numFmtId="0" fontId="5" fillId="4" borderId="7" xfId="0" applyFont="1" applyFill="1" applyBorder="1" applyAlignment="1">
      <alignment horizontal="justify"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justify" vertical="center" wrapText="1"/>
    </xf>
    <xf numFmtId="0" fontId="5" fillId="4" borderId="4" xfId="0" applyFont="1" applyFill="1" applyBorder="1" applyAlignment="1">
      <alignment horizontal="center" vertical="center" wrapText="1"/>
    </xf>
    <xf numFmtId="0" fontId="0" fillId="0" borderId="1" xfId="0" quotePrefix="1" applyBorder="1" applyAlignment="1">
      <alignment horizontal="center" vertical="center" wrapText="1"/>
    </xf>
    <xf numFmtId="0" fontId="0" fillId="0" borderId="1" xfId="0" applyBorder="1" applyAlignment="1">
      <alignment horizontal="justify" vertical="center"/>
    </xf>
    <xf numFmtId="0" fontId="0" fillId="0" borderId="5" xfId="0" applyBorder="1" applyAlignment="1">
      <alignment horizontal="center" vertical="center" wrapText="1"/>
    </xf>
    <xf numFmtId="0" fontId="5" fillId="0" borderId="5"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0" fillId="0" borderId="3" xfId="0" applyBorder="1" applyAlignment="1">
      <alignment horizontal="justify" vertical="center" wrapText="1"/>
    </xf>
    <xf numFmtId="0" fontId="5" fillId="0" borderId="1" xfId="0" applyFont="1" applyBorder="1" applyAlignment="1">
      <alignment horizontal="justify" vertical="center"/>
    </xf>
    <xf numFmtId="0" fontId="5" fillId="0" borderId="5" xfId="0" applyFont="1" applyBorder="1" applyAlignment="1">
      <alignment horizontal="justify" vertical="center"/>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0" fillId="0" borderId="1" xfId="0" applyBorder="1" applyAlignment="1">
      <alignment vertical="center" wrapText="1"/>
    </xf>
    <xf numFmtId="0" fontId="0" fillId="0" borderId="6" xfId="0" applyBorder="1" applyAlignment="1">
      <alignment horizontal="center" vertical="center"/>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0" fillId="0" borderId="5" xfId="0" applyBorder="1" applyAlignment="1">
      <alignment horizontal="center" vertical="center"/>
    </xf>
    <xf numFmtId="0" fontId="5" fillId="0" borderId="1" xfId="0" applyFont="1" applyBorder="1" applyAlignment="1">
      <alignment horizontal="center" vertical="center"/>
    </xf>
    <xf numFmtId="0" fontId="0" fillId="0" borderId="5" xfId="0" applyBorder="1" applyAlignment="1">
      <alignment horizontal="justify" vertical="center" wrapText="1"/>
    </xf>
    <xf numFmtId="0" fontId="0" fillId="0" borderId="7" xfId="0" applyBorder="1" applyAlignment="1">
      <alignment horizontal="center" vertical="center" wrapText="1"/>
    </xf>
    <xf numFmtId="0" fontId="0" fillId="0" borderId="9" xfId="0" applyBorder="1" applyAlignment="1">
      <alignment horizontal="justify" vertical="center" wrapText="1"/>
    </xf>
    <xf numFmtId="0" fontId="0" fillId="0" borderId="9" xfId="0" applyBorder="1" applyAlignment="1">
      <alignment horizontal="center" vertical="center" wrapText="1"/>
    </xf>
    <xf numFmtId="0" fontId="5" fillId="0" borderId="7" xfId="0" applyFont="1" applyBorder="1" applyAlignment="1">
      <alignment horizontal="justify" vertical="center"/>
    </xf>
    <xf numFmtId="0" fontId="5" fillId="0" borderId="7" xfId="0" applyFont="1" applyBorder="1" applyAlignment="1">
      <alignment horizontal="justify"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justify" vertical="center" wrapText="1"/>
    </xf>
    <xf numFmtId="3" fontId="5" fillId="0" borderId="1" xfId="0" applyNumberFormat="1" applyFont="1" applyBorder="1" applyAlignment="1">
      <alignment horizontal="center" vertical="center" wrapText="1"/>
    </xf>
    <xf numFmtId="0" fontId="0" fillId="0" borderId="7" xfId="0" applyBorder="1" applyAlignment="1">
      <alignment horizontal="justify" vertical="center" wrapText="1"/>
    </xf>
    <xf numFmtId="0" fontId="5" fillId="0" borderId="2" xfId="0" applyFont="1" applyBorder="1" applyAlignment="1">
      <alignment horizontal="justify" vertical="center" wrapText="1"/>
    </xf>
    <xf numFmtId="0" fontId="2" fillId="0" borderId="0" xfId="0" applyFont="1"/>
    <xf numFmtId="0" fontId="0" fillId="0" borderId="8" xfId="0" applyBorder="1" applyAlignment="1">
      <alignment horizontal="justify" vertical="center" wrapText="1"/>
    </xf>
    <xf numFmtId="0" fontId="0" fillId="0" borderId="5" xfId="0" applyBorder="1" applyAlignment="1">
      <alignment horizontal="justify" vertical="center"/>
    </xf>
    <xf numFmtId="0" fontId="0" fillId="0" borderId="8" xfId="0" applyBorder="1" applyAlignment="1">
      <alignment horizontal="center" vertical="center" wrapText="1"/>
    </xf>
    <xf numFmtId="0" fontId="5" fillId="0" borderId="7" xfId="0" applyFont="1" applyBorder="1" applyAlignment="1">
      <alignment horizontal="center" vertical="center"/>
    </xf>
    <xf numFmtId="0" fontId="5" fillId="0" borderId="0" xfId="0" applyFont="1"/>
    <xf numFmtId="0" fontId="5" fillId="0" borderId="0" xfId="0" applyFont="1" applyAlignment="1">
      <alignment horizontal="center" vertical="center" wrapText="1"/>
    </xf>
    <xf numFmtId="0" fontId="5" fillId="0" borderId="10" xfId="0" applyFont="1" applyBorder="1" applyAlignment="1">
      <alignment horizontal="justify" vertical="center" wrapText="1"/>
    </xf>
    <xf numFmtId="0" fontId="0" fillId="0" borderId="3" xfId="0" applyBorder="1" applyAlignment="1">
      <alignment horizontal="center" vertical="center"/>
    </xf>
    <xf numFmtId="2" fontId="0" fillId="0" borderId="0" xfId="0" applyNumberFormat="1"/>
    <xf numFmtId="0" fontId="5" fillId="0" borderId="5" xfId="0" applyFont="1" applyBorder="1" applyAlignment="1">
      <alignment horizontal="center" vertical="center"/>
    </xf>
    <xf numFmtId="0" fontId="5" fillId="0" borderId="3" xfId="0" applyFont="1" applyBorder="1" applyAlignment="1">
      <alignment horizontal="center" vertical="center"/>
    </xf>
    <xf numFmtId="9" fontId="0" fillId="0" borderId="1" xfId="0" applyNumberFormat="1" applyBorder="1" applyAlignment="1">
      <alignment horizontal="center" vertical="center"/>
    </xf>
    <xf numFmtId="0" fontId="5" fillId="0" borderId="4" xfId="0" applyFont="1" applyBorder="1" applyAlignment="1">
      <alignment horizontal="justify" vertical="center" wrapText="1"/>
    </xf>
    <xf numFmtId="0" fontId="5" fillId="0" borderId="4" xfId="0" applyFont="1" applyBorder="1" applyAlignment="1">
      <alignment horizontal="center" vertical="center" wrapText="1"/>
    </xf>
    <xf numFmtId="0" fontId="0" fillId="0" borderId="11" xfId="0" applyBorder="1" applyAlignment="1">
      <alignment horizontal="center" vertical="center" wrapText="1"/>
    </xf>
    <xf numFmtId="0" fontId="5" fillId="4" borderId="6" xfId="0" applyFont="1" applyFill="1" applyBorder="1" applyAlignment="1">
      <alignment horizontal="center" vertical="center" wrapText="1"/>
    </xf>
    <xf numFmtId="0" fontId="0" fillId="4" borderId="5" xfId="0" applyFill="1" applyBorder="1" applyAlignment="1">
      <alignment vertical="center" wrapText="1"/>
    </xf>
    <xf numFmtId="0" fontId="5" fillId="4" borderId="6" xfId="0" applyFont="1" applyFill="1" applyBorder="1" applyAlignment="1">
      <alignment horizontal="center" vertical="center"/>
    </xf>
    <xf numFmtId="0" fontId="5" fillId="4" borderId="7" xfId="0" applyFont="1" applyFill="1" applyBorder="1" applyAlignment="1">
      <alignment horizontal="justify" vertical="center"/>
    </xf>
    <xf numFmtId="0" fontId="5" fillId="4" borderId="7" xfId="0" applyFont="1" applyFill="1" applyBorder="1" applyAlignment="1">
      <alignment horizontal="center" vertical="center" wrapText="1"/>
    </xf>
    <xf numFmtId="0" fontId="0" fillId="4" borderId="0" xfId="0" applyFill="1" applyAlignment="1">
      <alignment horizontal="justify" vertical="center" wrapText="1"/>
    </xf>
    <xf numFmtId="3" fontId="0" fillId="4" borderId="1" xfId="0" applyNumberFormat="1" applyFill="1" applyBorder="1" applyAlignment="1">
      <alignment horizontal="center" vertical="center" wrapText="1"/>
    </xf>
    <xf numFmtId="9" fontId="6" fillId="4" borderId="1" xfId="0" applyNumberFormat="1" applyFont="1" applyFill="1" applyBorder="1" applyAlignment="1">
      <alignment horizontal="center" vertical="center" wrapText="1"/>
    </xf>
    <xf numFmtId="0" fontId="5" fillId="4" borderId="11" xfId="0" applyFont="1" applyFill="1" applyBorder="1" applyAlignment="1">
      <alignment horizontal="center" vertical="center" wrapText="1"/>
    </xf>
    <xf numFmtId="0" fontId="0" fillId="0" borderId="0" xfId="0" applyAlignment="1">
      <alignment horizontal="center"/>
    </xf>
    <xf numFmtId="0" fontId="0" fillId="4" borderId="5" xfId="0" applyFill="1" applyBorder="1" applyAlignment="1">
      <alignment horizontal="justify" vertical="center" wrapText="1"/>
    </xf>
    <xf numFmtId="0" fontId="0" fillId="4" borderId="7" xfId="0" applyFill="1" applyBorder="1" applyAlignment="1">
      <alignment horizontal="justify" vertical="center" wrapText="1"/>
    </xf>
    <xf numFmtId="0" fontId="0" fillId="4" borderId="6" xfId="0" applyFill="1" applyBorder="1" applyAlignment="1">
      <alignment horizontal="justify" vertical="center" wrapText="1"/>
    </xf>
    <xf numFmtId="0" fontId="0" fillId="0" borderId="5" xfId="0" applyBorder="1" applyAlignment="1">
      <alignment horizontal="justify" vertical="center" wrapText="1"/>
    </xf>
    <xf numFmtId="0" fontId="0" fillId="4" borderId="5" xfId="0" applyFill="1" applyBorder="1" applyAlignment="1">
      <alignment horizontal="justify" vertical="center"/>
    </xf>
    <xf numFmtId="0" fontId="0" fillId="4" borderId="6" xfId="0" applyFill="1" applyBorder="1" applyAlignment="1">
      <alignment horizontal="justify" vertical="center"/>
    </xf>
    <xf numFmtId="0" fontId="5" fillId="4" borderId="5" xfId="0" applyFont="1" applyFill="1" applyBorder="1" applyAlignment="1">
      <alignment horizontal="justify" vertical="center"/>
    </xf>
    <xf numFmtId="0" fontId="5" fillId="4" borderId="6" xfId="0" applyFont="1" applyFill="1" applyBorder="1" applyAlignment="1">
      <alignment horizontal="justify" vertical="center"/>
    </xf>
    <xf numFmtId="0" fontId="5" fillId="4" borderId="1" xfId="0" applyFont="1" applyFill="1" applyBorder="1" applyAlignment="1">
      <alignment horizontal="justify" vertical="center" wrapText="1"/>
    </xf>
    <xf numFmtId="0" fontId="5" fillId="4" borderId="5" xfId="0" applyFont="1" applyFill="1" applyBorder="1" applyAlignment="1">
      <alignment horizontal="justify" vertical="center" wrapText="1"/>
    </xf>
    <xf numFmtId="0" fontId="5" fillId="4" borderId="6" xfId="0" applyFont="1" applyFill="1" applyBorder="1" applyAlignment="1">
      <alignment horizontal="justify" vertical="center" wrapText="1"/>
    </xf>
    <xf numFmtId="0" fontId="0" fillId="4" borderId="1" xfId="0" applyFill="1" applyBorder="1" applyAlignment="1">
      <alignment horizontal="justify" vertical="center"/>
    </xf>
    <xf numFmtId="0" fontId="0" fillId="0" borderId="1" xfId="0" applyBorder="1" applyAlignment="1">
      <alignment horizontal="justify" vertical="center"/>
    </xf>
    <xf numFmtId="0" fontId="5" fillId="4" borderId="1" xfId="0" applyFont="1" applyFill="1" applyBorder="1" applyAlignment="1">
      <alignment horizontal="justify" vertical="center"/>
    </xf>
    <xf numFmtId="0" fontId="0" fillId="0" borderId="5" xfId="0" applyBorder="1" applyAlignment="1">
      <alignment horizontal="justify" vertical="center"/>
    </xf>
    <xf numFmtId="0" fontId="0" fillId="0" borderId="6" xfId="0" applyBorder="1" applyAlignment="1">
      <alignment horizontal="justify" vertical="center"/>
    </xf>
    <xf numFmtId="0" fontId="10" fillId="5" borderId="1" xfId="0" applyFont="1" applyFill="1" applyBorder="1" applyAlignment="1">
      <alignment horizontal="center" vertical="center" wrapText="1"/>
    </xf>
    <xf numFmtId="0" fontId="0" fillId="0" borderId="6" xfId="0" applyBorder="1" applyAlignment="1">
      <alignment horizontal="justify"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4"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5" fillId="0" borderId="5" xfId="0" applyFont="1" applyBorder="1" applyAlignment="1">
      <alignment horizontal="justify" vertical="center"/>
    </xf>
    <xf numFmtId="0" fontId="5" fillId="0" borderId="6" xfId="0" applyFont="1" applyBorder="1" applyAlignment="1">
      <alignment horizontal="justify" vertical="center"/>
    </xf>
    <xf numFmtId="0" fontId="0" fillId="4" borderId="1" xfId="0" quotePrefix="1" applyFill="1" applyBorder="1" applyAlignment="1">
      <alignment horizontal="center" vertical="center" wrapText="1"/>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4" borderId="7" xfId="0" applyFill="1" applyBorder="1" applyAlignment="1">
      <alignment horizontal="center" vertical="center" wrapText="1"/>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4" borderId="5" xfId="0" applyFont="1" applyFill="1" applyBorder="1" applyAlignment="1">
      <alignment horizontal="left" vertical="center" wrapText="1"/>
    </xf>
    <xf numFmtId="0" fontId="5" fillId="4" borderId="6" xfId="0" applyFont="1" applyFill="1" applyBorder="1" applyAlignment="1">
      <alignment horizontal="left" vertical="center" wrapText="1"/>
    </xf>
    <xf numFmtId="0" fontId="0" fillId="0" borderId="7" xfId="0" applyBorder="1" applyAlignment="1">
      <alignment horizontal="center" vertical="center" wrapText="1"/>
    </xf>
    <xf numFmtId="0" fontId="0" fillId="0" borderId="1" xfId="0" applyBorder="1" applyAlignment="1">
      <alignment horizontal="justify" vertical="center" wrapText="1"/>
    </xf>
    <xf numFmtId="0" fontId="5" fillId="0" borderId="5" xfId="0" applyFont="1" applyBorder="1" applyAlignment="1">
      <alignment horizontal="justify" vertical="center" wrapText="1"/>
    </xf>
  </cellXfs>
  <cellStyles count="3">
    <cellStyle name="Normal" xfId="0" builtinId="0"/>
    <cellStyle name="Normal 2" xfId="2" xr:uid="{55AFB2F5-7364-4E84-B587-88797B3671AA}"/>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distritaleduco-my.sharepoint.com/personal/kariverar_udistrital_edu_co/Documents/Plan%20Indicativo%202026-2029/Proyectos%20Plan%20Indicativo.xlsx" TargetMode="External"/><Relationship Id="rId1" Type="http://schemas.openxmlformats.org/officeDocument/2006/relationships/externalLinkPath" Target="https://udistritaleduco-my.sharepoint.com/personal/kariverar_udistrital_edu_co/Documents/Plan%20Indicativo%202026-2029/Proyectos%20Plan%20Indicati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umos"/>
      <sheetName val="Parte A"/>
      <sheetName val="Resultados jornada"/>
      <sheetName val="Evaluación financiera"/>
      <sheetName val="Proyectos"/>
      <sheetName val="Evaluación de Proyectos"/>
      <sheetName val="Evaluación de los proyecto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U106"/>
  <sheetViews>
    <sheetView showGridLines="0" tabSelected="1" zoomScale="88" zoomScaleNormal="88" workbookViewId="0">
      <pane ySplit="3" topLeftCell="A4" activePane="bottomLeft" state="frozenSplit"/>
      <selection pane="bottomLeft" activeCell="D4" sqref="D4"/>
    </sheetView>
  </sheetViews>
  <sheetFormatPr baseColWidth="10" defaultColWidth="11.453125" defaultRowHeight="15" customHeight="1"/>
  <cols>
    <col min="1" max="1" width="1.36328125" customWidth="1"/>
    <col min="2" max="2" width="20.36328125" style="23" customWidth="1"/>
    <col min="3" max="3" width="26.453125" style="23" customWidth="1"/>
    <col min="4" max="5" width="25.453125" style="23" customWidth="1"/>
    <col min="6" max="6" width="7.36328125" style="1" customWidth="1"/>
    <col min="7" max="7" width="53.6328125" customWidth="1"/>
    <col min="8" max="8" width="70.08984375" style="24" customWidth="1"/>
    <col min="9" max="9" width="44.6328125" style="24" customWidth="1"/>
    <col min="10" max="10" width="89.6328125" style="24" customWidth="1"/>
    <col min="11" max="12" width="29.453125" style="23" customWidth="1"/>
    <col min="13" max="13" width="49.36328125" style="24" customWidth="1"/>
    <col min="14" max="15" width="13.90625" style="1" customWidth="1"/>
    <col min="16" max="16" width="23" style="23" customWidth="1"/>
    <col min="17" max="17" width="14.36328125" style="23" customWidth="1"/>
    <col min="18" max="18" width="23" style="23" hidden="1" customWidth="1"/>
    <col min="19" max="19" width="20.08984375" hidden="1" customWidth="1"/>
    <col min="20" max="20" width="21.81640625" hidden="1" customWidth="1"/>
  </cols>
  <sheetData>
    <row r="1" spans="2:20" ht="3.75" customHeight="1"/>
    <row r="2" spans="2:20" s="119" customFormat="1" ht="24.65" customHeight="1">
      <c r="B2" s="161" t="s">
        <v>0</v>
      </c>
      <c r="C2" s="161" t="s">
        <v>154</v>
      </c>
      <c r="D2" s="162" t="s">
        <v>1</v>
      </c>
      <c r="E2" s="162" t="s">
        <v>2</v>
      </c>
      <c r="F2" s="162" t="s">
        <v>840</v>
      </c>
      <c r="G2" s="162" t="s">
        <v>688</v>
      </c>
      <c r="H2" s="142" t="s">
        <v>5</v>
      </c>
      <c r="I2" s="142" t="s">
        <v>229</v>
      </c>
      <c r="J2" s="142" t="s">
        <v>6</v>
      </c>
      <c r="K2" s="142" t="s">
        <v>7</v>
      </c>
      <c r="L2" s="142" t="s">
        <v>232</v>
      </c>
      <c r="M2" s="142" t="s">
        <v>8</v>
      </c>
      <c r="N2" s="142" t="s">
        <v>3</v>
      </c>
      <c r="O2" s="142" t="s">
        <v>4</v>
      </c>
      <c r="P2" s="147" t="s">
        <v>233</v>
      </c>
      <c r="Q2" s="147" t="s">
        <v>234</v>
      </c>
      <c r="R2" s="136" t="s">
        <v>841</v>
      </c>
      <c r="S2" s="136" t="s">
        <v>842</v>
      </c>
      <c r="T2" s="136" t="s">
        <v>843</v>
      </c>
    </row>
    <row r="3" spans="2:20" s="1" customFormat="1" ht="34.25" customHeight="1">
      <c r="B3" s="161"/>
      <c r="C3" s="161"/>
      <c r="D3" s="162"/>
      <c r="E3" s="162"/>
      <c r="F3" s="162"/>
      <c r="G3" s="162"/>
      <c r="H3" s="142"/>
      <c r="I3" s="142"/>
      <c r="J3" s="142"/>
      <c r="K3" s="142"/>
      <c r="L3" s="142"/>
      <c r="M3" s="142"/>
      <c r="N3" s="142"/>
      <c r="O3" s="142"/>
      <c r="P3" s="147"/>
      <c r="Q3" s="147"/>
      <c r="R3" s="136"/>
      <c r="S3" s="136"/>
      <c r="T3" s="136"/>
    </row>
    <row r="4" spans="2:20" ht="258" customHeight="1">
      <c r="B4" s="2" t="s">
        <v>153</v>
      </c>
      <c r="C4" s="2" t="s">
        <v>235</v>
      </c>
      <c r="D4" s="2" t="s">
        <v>9</v>
      </c>
      <c r="E4" s="2" t="s">
        <v>10</v>
      </c>
      <c r="F4" s="3" t="s">
        <v>159</v>
      </c>
      <c r="G4" s="4" t="s">
        <v>730</v>
      </c>
      <c r="H4" s="5" t="s">
        <v>331</v>
      </c>
      <c r="I4" s="5" t="s">
        <v>230</v>
      </c>
      <c r="J4" s="4" t="s">
        <v>543</v>
      </c>
      <c r="K4" s="2" t="s">
        <v>11</v>
      </c>
      <c r="L4" s="27" t="s">
        <v>592</v>
      </c>
      <c r="M4" s="29" t="s">
        <v>12</v>
      </c>
      <c r="N4" s="2">
        <v>0</v>
      </c>
      <c r="O4" s="26">
        <v>1</v>
      </c>
      <c r="P4" s="27" t="s">
        <v>236</v>
      </c>
      <c r="Q4" s="2" t="s">
        <v>237</v>
      </c>
      <c r="R4" s="4" t="s">
        <v>868</v>
      </c>
      <c r="S4" s="4" t="s">
        <v>847</v>
      </c>
      <c r="T4" s="4" t="s">
        <v>946</v>
      </c>
    </row>
    <row r="5" spans="2:20" ht="323.25" customHeight="1">
      <c r="B5" s="6" t="s">
        <v>153</v>
      </c>
      <c r="C5" s="6" t="s">
        <v>235</v>
      </c>
      <c r="D5" s="6" t="s">
        <v>9</v>
      </c>
      <c r="E5" s="6" t="s">
        <v>10</v>
      </c>
      <c r="F5" s="7" t="s">
        <v>160</v>
      </c>
      <c r="G5" s="8" t="s">
        <v>731</v>
      </c>
      <c r="H5" s="16" t="s">
        <v>830</v>
      </c>
      <c r="I5" s="9" t="s">
        <v>231</v>
      </c>
      <c r="J5" s="8" t="s">
        <v>810</v>
      </c>
      <c r="K5" s="6" t="s">
        <v>13</v>
      </c>
      <c r="L5" s="20" t="s">
        <v>542</v>
      </c>
      <c r="M5" s="31" t="s">
        <v>541</v>
      </c>
      <c r="N5" s="6">
        <v>0</v>
      </c>
      <c r="O5" s="33">
        <v>1</v>
      </c>
      <c r="P5" s="20" t="s">
        <v>238</v>
      </c>
      <c r="Q5" s="6" t="s">
        <v>239</v>
      </c>
      <c r="R5" s="8" t="s">
        <v>869</v>
      </c>
      <c r="S5" s="8" t="s">
        <v>847</v>
      </c>
      <c r="T5" s="8" t="s">
        <v>947</v>
      </c>
    </row>
    <row r="6" spans="2:20" ht="264" customHeight="1">
      <c r="B6" s="2" t="s">
        <v>153</v>
      </c>
      <c r="C6" s="2" t="s">
        <v>235</v>
      </c>
      <c r="D6" s="2" t="s">
        <v>9</v>
      </c>
      <c r="E6" s="2" t="s">
        <v>10</v>
      </c>
      <c r="F6" s="3" t="s">
        <v>161</v>
      </c>
      <c r="G6" s="4" t="s">
        <v>732</v>
      </c>
      <c r="H6" s="5" t="s">
        <v>332</v>
      </c>
      <c r="I6" s="5" t="s">
        <v>322</v>
      </c>
      <c r="J6" s="4" t="s">
        <v>544</v>
      </c>
      <c r="K6" s="2" t="s">
        <v>13</v>
      </c>
      <c r="L6" s="27" t="s">
        <v>593</v>
      </c>
      <c r="M6" s="29" t="s">
        <v>14</v>
      </c>
      <c r="N6" s="26">
        <v>0.15</v>
      </c>
      <c r="O6" s="26">
        <v>1</v>
      </c>
      <c r="P6" s="27" t="s">
        <v>240</v>
      </c>
      <c r="Q6" s="2" t="s">
        <v>241</v>
      </c>
      <c r="R6" s="4" t="s">
        <v>870</v>
      </c>
      <c r="S6" s="4" t="s">
        <v>847</v>
      </c>
      <c r="T6" s="4" t="s">
        <v>947</v>
      </c>
    </row>
    <row r="7" spans="2:20" ht="172.25" customHeight="1">
      <c r="B7" s="6" t="s">
        <v>153</v>
      </c>
      <c r="C7" s="6" t="s">
        <v>235</v>
      </c>
      <c r="D7" s="6" t="s">
        <v>9</v>
      </c>
      <c r="E7" s="6" t="s">
        <v>10</v>
      </c>
      <c r="F7" s="7" t="s">
        <v>162</v>
      </c>
      <c r="G7" s="8" t="s">
        <v>733</v>
      </c>
      <c r="H7" s="9" t="s">
        <v>333</v>
      </c>
      <c r="I7" s="9" t="s">
        <v>323</v>
      </c>
      <c r="J7" s="8" t="s">
        <v>545</v>
      </c>
      <c r="K7" s="6" t="s">
        <v>13</v>
      </c>
      <c r="L7" s="20" t="s">
        <v>594</v>
      </c>
      <c r="M7" s="30" t="s">
        <v>14</v>
      </c>
      <c r="N7" s="6">
        <v>0</v>
      </c>
      <c r="O7" s="33">
        <v>1</v>
      </c>
      <c r="P7" s="20" t="s">
        <v>242</v>
      </c>
      <c r="Q7" s="6" t="s">
        <v>241</v>
      </c>
      <c r="R7" s="8" t="s">
        <v>871</v>
      </c>
      <c r="S7" s="8" t="s">
        <v>847</v>
      </c>
      <c r="T7" s="8" t="s">
        <v>848</v>
      </c>
    </row>
    <row r="8" spans="2:20" ht="182.4" customHeight="1">
      <c r="B8" s="2" t="s">
        <v>153</v>
      </c>
      <c r="C8" s="2" t="s">
        <v>235</v>
      </c>
      <c r="D8" s="2" t="s">
        <v>9</v>
      </c>
      <c r="E8" s="2" t="s">
        <v>10</v>
      </c>
      <c r="F8" s="3" t="s">
        <v>163</v>
      </c>
      <c r="G8" s="4" t="s">
        <v>734</v>
      </c>
      <c r="H8" s="5" t="s">
        <v>334</v>
      </c>
      <c r="I8" s="5" t="s">
        <v>326</v>
      </c>
      <c r="J8" s="4" t="s">
        <v>546</v>
      </c>
      <c r="K8" s="2" t="s">
        <v>13</v>
      </c>
      <c r="L8" s="27" t="s">
        <v>594</v>
      </c>
      <c r="M8" s="29" t="s">
        <v>14</v>
      </c>
      <c r="N8" s="2">
        <v>0</v>
      </c>
      <c r="O8" s="26">
        <v>1</v>
      </c>
      <c r="P8" s="27" t="s">
        <v>243</v>
      </c>
      <c r="Q8" s="2" t="s">
        <v>241</v>
      </c>
      <c r="R8" s="4" t="s">
        <v>872</v>
      </c>
      <c r="S8" s="4" t="s">
        <v>847</v>
      </c>
      <c r="T8" s="4" t="s">
        <v>947</v>
      </c>
    </row>
    <row r="9" spans="2:20" ht="144" customHeight="1">
      <c r="B9" s="6" t="s">
        <v>153</v>
      </c>
      <c r="C9" s="6" t="s">
        <v>235</v>
      </c>
      <c r="D9" s="6" t="s">
        <v>9</v>
      </c>
      <c r="E9" s="6" t="s">
        <v>10</v>
      </c>
      <c r="F9" s="7" t="s">
        <v>164</v>
      </c>
      <c r="G9" s="8" t="s">
        <v>735</v>
      </c>
      <c r="H9" s="9" t="s">
        <v>335</v>
      </c>
      <c r="I9" s="9" t="s">
        <v>324</v>
      </c>
      <c r="J9" s="8" t="s">
        <v>547</v>
      </c>
      <c r="K9" s="6" t="s">
        <v>15</v>
      </c>
      <c r="L9" s="20" t="s">
        <v>595</v>
      </c>
      <c r="M9" s="30" t="s">
        <v>14</v>
      </c>
      <c r="N9" s="6">
        <v>0</v>
      </c>
      <c r="O9" s="33">
        <v>1</v>
      </c>
      <c r="P9" s="20" t="s">
        <v>244</v>
      </c>
      <c r="Q9" s="6" t="s">
        <v>241</v>
      </c>
      <c r="R9" s="8" t="s">
        <v>873</v>
      </c>
      <c r="S9" s="8" t="s">
        <v>847</v>
      </c>
      <c r="T9" s="8" t="s">
        <v>853</v>
      </c>
    </row>
    <row r="10" spans="2:20" ht="159" customHeight="1">
      <c r="B10" s="2" t="s">
        <v>153</v>
      </c>
      <c r="C10" s="2" t="s">
        <v>235</v>
      </c>
      <c r="D10" s="2" t="s">
        <v>9</v>
      </c>
      <c r="E10" s="2" t="s">
        <v>10</v>
      </c>
      <c r="F10" s="3" t="s">
        <v>165</v>
      </c>
      <c r="G10" s="4" t="s">
        <v>736</v>
      </c>
      <c r="H10" s="5" t="s">
        <v>336</v>
      </c>
      <c r="I10" s="5" t="s">
        <v>325</v>
      </c>
      <c r="J10" s="4" t="s">
        <v>548</v>
      </c>
      <c r="K10" s="2" t="s">
        <v>16</v>
      </c>
      <c r="L10" s="27" t="s">
        <v>596</v>
      </c>
      <c r="M10" s="29" t="s">
        <v>14</v>
      </c>
      <c r="N10" s="2">
        <v>0</v>
      </c>
      <c r="O10" s="26">
        <v>1</v>
      </c>
      <c r="P10" s="27" t="s">
        <v>245</v>
      </c>
      <c r="Q10" s="2" t="s">
        <v>241</v>
      </c>
      <c r="R10" s="4" t="s">
        <v>874</v>
      </c>
      <c r="S10" s="4" t="s">
        <v>847</v>
      </c>
      <c r="T10" s="4" t="s">
        <v>844</v>
      </c>
    </row>
    <row r="11" spans="2:20" ht="188" customHeight="1">
      <c r="B11" s="6" t="s">
        <v>153</v>
      </c>
      <c r="C11" s="6" t="s">
        <v>235</v>
      </c>
      <c r="D11" s="6" t="s">
        <v>9</v>
      </c>
      <c r="E11" s="6" t="s">
        <v>10</v>
      </c>
      <c r="F11" s="7" t="s">
        <v>166</v>
      </c>
      <c r="G11" s="8" t="s">
        <v>737</v>
      </c>
      <c r="H11" s="9" t="s">
        <v>337</v>
      </c>
      <c r="I11" s="9" t="s">
        <v>327</v>
      </c>
      <c r="J11" s="16" t="s">
        <v>549</v>
      </c>
      <c r="K11" s="6" t="s">
        <v>17</v>
      </c>
      <c r="L11" s="20" t="s">
        <v>597</v>
      </c>
      <c r="M11" s="30" t="s">
        <v>14</v>
      </c>
      <c r="N11" s="6">
        <v>0</v>
      </c>
      <c r="O11" s="33">
        <v>1</v>
      </c>
      <c r="P11" s="20" t="s">
        <v>246</v>
      </c>
      <c r="Q11" s="6" t="s">
        <v>241</v>
      </c>
      <c r="R11" s="8" t="s">
        <v>875</v>
      </c>
      <c r="S11" s="8" t="s">
        <v>847</v>
      </c>
      <c r="T11" s="8" t="s">
        <v>855</v>
      </c>
    </row>
    <row r="12" spans="2:20" ht="206" customHeight="1">
      <c r="B12" s="2" t="s">
        <v>153</v>
      </c>
      <c r="C12" s="2" t="s">
        <v>235</v>
      </c>
      <c r="D12" s="2" t="s">
        <v>9</v>
      </c>
      <c r="E12" s="2" t="s">
        <v>10</v>
      </c>
      <c r="F12" s="3" t="s">
        <v>167</v>
      </c>
      <c r="G12" s="4" t="s">
        <v>738</v>
      </c>
      <c r="H12" s="5" t="s">
        <v>338</v>
      </c>
      <c r="I12" s="5" t="s">
        <v>328</v>
      </c>
      <c r="J12" s="25" t="s">
        <v>550</v>
      </c>
      <c r="K12" s="2" t="s">
        <v>18</v>
      </c>
      <c r="L12" s="27" t="s">
        <v>597</v>
      </c>
      <c r="M12" s="29" t="s">
        <v>14</v>
      </c>
      <c r="N12" s="2">
        <v>0</v>
      </c>
      <c r="O12" s="26">
        <v>1</v>
      </c>
      <c r="P12" s="27" t="s">
        <v>247</v>
      </c>
      <c r="Q12" s="2" t="s">
        <v>241</v>
      </c>
      <c r="R12" s="4" t="s">
        <v>876</v>
      </c>
      <c r="S12" s="4" t="s">
        <v>847</v>
      </c>
      <c r="T12" s="4" t="s">
        <v>857</v>
      </c>
    </row>
    <row r="13" spans="2:20" ht="192.65" customHeight="1">
      <c r="B13" s="6" t="s">
        <v>153</v>
      </c>
      <c r="C13" s="6" t="s">
        <v>235</v>
      </c>
      <c r="D13" s="6" t="s">
        <v>9</v>
      </c>
      <c r="E13" s="6" t="s">
        <v>10</v>
      </c>
      <c r="F13" s="7" t="s">
        <v>168</v>
      </c>
      <c r="G13" s="8" t="s">
        <v>739</v>
      </c>
      <c r="H13" s="9" t="s">
        <v>329</v>
      </c>
      <c r="I13" s="9" t="s">
        <v>330</v>
      </c>
      <c r="J13" s="16" t="s">
        <v>690</v>
      </c>
      <c r="K13" s="6" t="s">
        <v>15</v>
      </c>
      <c r="L13" s="20" t="s">
        <v>598</v>
      </c>
      <c r="M13" s="30" t="s">
        <v>14</v>
      </c>
      <c r="N13" s="6">
        <v>0</v>
      </c>
      <c r="O13" s="33">
        <v>1</v>
      </c>
      <c r="P13" s="20" t="s">
        <v>248</v>
      </c>
      <c r="Q13" s="6" t="s">
        <v>241</v>
      </c>
      <c r="R13" s="8" t="s">
        <v>877</v>
      </c>
      <c r="S13" s="8" t="s">
        <v>847</v>
      </c>
      <c r="T13" s="8" t="s">
        <v>844</v>
      </c>
    </row>
    <row r="14" spans="2:20" ht="155" customHeight="1">
      <c r="B14" s="2" t="s">
        <v>22</v>
      </c>
      <c r="C14" s="64" t="s">
        <v>23</v>
      </c>
      <c r="D14" s="2" t="s">
        <v>9</v>
      </c>
      <c r="E14" s="2" t="s">
        <v>10</v>
      </c>
      <c r="F14" s="3" t="s">
        <v>169</v>
      </c>
      <c r="G14" s="65" t="s">
        <v>740</v>
      </c>
      <c r="H14" s="5" t="s">
        <v>552</v>
      </c>
      <c r="I14" s="5" t="s">
        <v>341</v>
      </c>
      <c r="J14" s="25" t="s">
        <v>559</v>
      </c>
      <c r="K14" s="2" t="s">
        <v>24</v>
      </c>
      <c r="L14" s="27" t="s">
        <v>23</v>
      </c>
      <c r="M14" s="29" t="s">
        <v>25</v>
      </c>
      <c r="N14" s="2">
        <v>0</v>
      </c>
      <c r="O14" s="26">
        <v>1</v>
      </c>
      <c r="P14" s="27" t="s">
        <v>251</v>
      </c>
      <c r="Q14" s="2" t="s">
        <v>250</v>
      </c>
      <c r="R14" s="65" t="s">
        <v>865</v>
      </c>
      <c r="S14" s="65" t="s">
        <v>847</v>
      </c>
      <c r="T14" s="65" t="s">
        <v>844</v>
      </c>
    </row>
    <row r="15" spans="2:20" ht="122.4" customHeight="1">
      <c r="B15" s="138" t="s">
        <v>26</v>
      </c>
      <c r="C15" s="138" t="s">
        <v>23</v>
      </c>
      <c r="D15" s="138" t="s">
        <v>9</v>
      </c>
      <c r="E15" s="138" t="s">
        <v>10</v>
      </c>
      <c r="F15" s="138" t="s">
        <v>170</v>
      </c>
      <c r="G15" s="129" t="s">
        <v>831</v>
      </c>
      <c r="H15" s="129" t="s">
        <v>809</v>
      </c>
      <c r="I15" s="129" t="s">
        <v>755</v>
      </c>
      <c r="J15" s="129" t="s">
        <v>832</v>
      </c>
      <c r="K15" s="140" t="s">
        <v>24</v>
      </c>
      <c r="L15" s="140" t="s">
        <v>754</v>
      </c>
      <c r="M15" s="31" t="s">
        <v>752</v>
      </c>
      <c r="N15" s="18" t="s">
        <v>753</v>
      </c>
      <c r="O15" s="18">
        <v>90</v>
      </c>
      <c r="P15" s="140" t="s">
        <v>252</v>
      </c>
      <c r="Q15" s="140" t="s">
        <v>250</v>
      </c>
      <c r="R15" s="129" t="s">
        <v>845</v>
      </c>
      <c r="S15" s="129" t="s">
        <v>847</v>
      </c>
      <c r="T15" s="129" t="s">
        <v>946</v>
      </c>
    </row>
    <row r="16" spans="2:20" ht="132.75" customHeight="1">
      <c r="B16" s="139"/>
      <c r="C16" s="139"/>
      <c r="D16" s="139"/>
      <c r="E16" s="139"/>
      <c r="F16" s="139"/>
      <c r="G16" s="130"/>
      <c r="H16" s="130"/>
      <c r="I16" s="130"/>
      <c r="J16" s="130"/>
      <c r="K16" s="141"/>
      <c r="L16" s="141"/>
      <c r="M16" s="31" t="s">
        <v>756</v>
      </c>
      <c r="N16" s="18">
        <v>0</v>
      </c>
      <c r="O16" s="34">
        <v>1</v>
      </c>
      <c r="P16" s="141"/>
      <c r="Q16" s="141"/>
      <c r="R16" s="130" t="e">
        <v>#N/A</v>
      </c>
      <c r="S16" s="130" t="e">
        <v>#N/A</v>
      </c>
      <c r="T16" s="130" t="e">
        <v>#N/A</v>
      </c>
    </row>
    <row r="17" spans="2:20" ht="204.65" customHeight="1">
      <c r="B17" s="2" t="s">
        <v>23</v>
      </c>
      <c r="C17" s="64" t="s">
        <v>27</v>
      </c>
      <c r="D17" s="2" t="s">
        <v>9</v>
      </c>
      <c r="E17" s="2" t="s">
        <v>28</v>
      </c>
      <c r="F17" s="3" t="s">
        <v>171</v>
      </c>
      <c r="G17" s="4" t="s">
        <v>741</v>
      </c>
      <c r="H17" s="25" t="s">
        <v>553</v>
      </c>
      <c r="I17" s="4" t="s">
        <v>342</v>
      </c>
      <c r="J17" s="4" t="s">
        <v>343</v>
      </c>
      <c r="K17" s="2" t="s">
        <v>24</v>
      </c>
      <c r="L17" s="27" t="s">
        <v>600</v>
      </c>
      <c r="M17" s="71" t="s">
        <v>344</v>
      </c>
      <c r="N17" s="2">
        <v>0</v>
      </c>
      <c r="O17" s="26">
        <v>1</v>
      </c>
      <c r="P17" s="27" t="s">
        <v>253</v>
      </c>
      <c r="Q17" s="2" t="s">
        <v>250</v>
      </c>
      <c r="R17" s="4" t="s">
        <v>878</v>
      </c>
      <c r="S17" s="4" t="s">
        <v>847</v>
      </c>
      <c r="T17" s="4" t="s">
        <v>946</v>
      </c>
    </row>
    <row r="18" spans="2:20" ht="275.5">
      <c r="B18" s="6" t="s">
        <v>721</v>
      </c>
      <c r="C18" s="6" t="s">
        <v>722</v>
      </c>
      <c r="D18" s="111" t="s">
        <v>30</v>
      </c>
      <c r="E18" s="111" t="s">
        <v>31</v>
      </c>
      <c r="F18" s="7" t="s">
        <v>172</v>
      </c>
      <c r="G18" s="17" t="s">
        <v>713</v>
      </c>
      <c r="H18" s="53" t="s">
        <v>714</v>
      </c>
      <c r="I18" s="53" t="s">
        <v>715</v>
      </c>
      <c r="J18" s="17" t="s">
        <v>723</v>
      </c>
      <c r="K18" s="54" t="s">
        <v>716</v>
      </c>
      <c r="L18" s="55" t="s">
        <v>811</v>
      </c>
      <c r="M18" s="31" t="s">
        <v>757</v>
      </c>
      <c r="N18" s="34">
        <v>0</v>
      </c>
      <c r="O18" s="34">
        <v>1</v>
      </c>
      <c r="P18" s="55" t="s">
        <v>257</v>
      </c>
      <c r="Q18" s="18" t="s">
        <v>256</v>
      </c>
      <c r="R18" s="17" t="s">
        <v>879</v>
      </c>
      <c r="S18" s="17" t="s">
        <v>848</v>
      </c>
      <c r="T18" s="17" t="s">
        <v>847</v>
      </c>
    </row>
    <row r="19" spans="2:20" ht="355.5" customHeight="1">
      <c r="B19" s="2" t="s">
        <v>721</v>
      </c>
      <c r="C19" s="2" t="s">
        <v>722</v>
      </c>
      <c r="D19" s="76" t="s">
        <v>30</v>
      </c>
      <c r="E19" s="76" t="s">
        <v>31</v>
      </c>
      <c r="F19" s="77" t="s">
        <v>173</v>
      </c>
      <c r="G19" s="72" t="s">
        <v>717</v>
      </c>
      <c r="H19" s="72" t="s">
        <v>718</v>
      </c>
      <c r="I19" s="72" t="s">
        <v>719</v>
      </c>
      <c r="J19" s="72" t="s">
        <v>720</v>
      </c>
      <c r="K19" s="69" t="s">
        <v>716</v>
      </c>
      <c r="L19" s="69" t="s">
        <v>811</v>
      </c>
      <c r="M19" s="25" t="s">
        <v>758</v>
      </c>
      <c r="N19" s="70">
        <v>0</v>
      </c>
      <c r="O19" s="70">
        <v>1</v>
      </c>
      <c r="P19" s="69" t="s">
        <v>257</v>
      </c>
      <c r="Q19" s="69" t="s">
        <v>256</v>
      </c>
      <c r="R19" s="72" t="s">
        <v>880</v>
      </c>
      <c r="S19" s="72" t="s">
        <v>848</v>
      </c>
      <c r="T19" s="72" t="s">
        <v>847</v>
      </c>
    </row>
    <row r="20" spans="2:20" ht="158.25" customHeight="1">
      <c r="B20" s="146" t="s">
        <v>33</v>
      </c>
      <c r="C20" s="146" t="s">
        <v>469</v>
      </c>
      <c r="D20" s="146" t="s">
        <v>30</v>
      </c>
      <c r="E20" s="146" t="s">
        <v>31</v>
      </c>
      <c r="F20" s="138" t="s">
        <v>174</v>
      </c>
      <c r="G20" s="128" t="s">
        <v>34</v>
      </c>
      <c r="H20" s="163" t="s">
        <v>555</v>
      </c>
      <c r="I20" s="129" t="s">
        <v>347</v>
      </c>
      <c r="J20" s="128" t="s">
        <v>35</v>
      </c>
      <c r="K20" s="140" t="s">
        <v>13</v>
      </c>
      <c r="L20" s="140" t="s">
        <v>812</v>
      </c>
      <c r="M20" s="31" t="s">
        <v>759</v>
      </c>
      <c r="N20" s="18">
        <v>0</v>
      </c>
      <c r="O20" s="18">
        <v>7</v>
      </c>
      <c r="P20" s="140" t="s">
        <v>255</v>
      </c>
      <c r="Q20" s="148" t="s">
        <v>256</v>
      </c>
      <c r="R20" s="128" t="s">
        <v>881</v>
      </c>
      <c r="S20" s="128" t="s">
        <v>848</v>
      </c>
      <c r="T20" s="128"/>
    </row>
    <row r="21" spans="2:20" ht="158.25" customHeight="1">
      <c r="B21" s="146"/>
      <c r="C21" s="146"/>
      <c r="D21" s="146"/>
      <c r="E21" s="146"/>
      <c r="F21" s="139"/>
      <c r="G21" s="128"/>
      <c r="H21" s="164"/>
      <c r="I21" s="130"/>
      <c r="J21" s="128"/>
      <c r="K21" s="141"/>
      <c r="L21" s="141"/>
      <c r="M21" s="31" t="s">
        <v>556</v>
      </c>
      <c r="N21" s="18">
        <v>0</v>
      </c>
      <c r="O21" s="34">
        <v>1</v>
      </c>
      <c r="P21" s="141"/>
      <c r="Q21" s="148"/>
      <c r="R21" s="128" t="e">
        <v>#N/A</v>
      </c>
      <c r="S21" s="128" t="e">
        <v>#N/A</v>
      </c>
      <c r="T21" s="128" t="e">
        <v>#N/A</v>
      </c>
    </row>
    <row r="22" spans="2:20" ht="134.4" customHeight="1">
      <c r="B22" s="2" t="s">
        <v>33</v>
      </c>
      <c r="C22" s="2" t="s">
        <v>469</v>
      </c>
      <c r="D22" s="2" t="s">
        <v>30</v>
      </c>
      <c r="E22" s="2" t="s">
        <v>31</v>
      </c>
      <c r="F22" s="3" t="s">
        <v>175</v>
      </c>
      <c r="G22" s="25" t="s">
        <v>760</v>
      </c>
      <c r="H22" s="25" t="s">
        <v>354</v>
      </c>
      <c r="I22" s="25" t="s">
        <v>355</v>
      </c>
      <c r="J22" s="25" t="s">
        <v>761</v>
      </c>
      <c r="K22" s="69" t="s">
        <v>13</v>
      </c>
      <c r="L22" s="78" t="s">
        <v>598</v>
      </c>
      <c r="M22" s="68" t="s">
        <v>762</v>
      </c>
      <c r="N22" s="69">
        <v>0</v>
      </c>
      <c r="O22" s="70">
        <v>1</v>
      </c>
      <c r="P22" s="78" t="s">
        <v>261</v>
      </c>
      <c r="Q22" s="69" t="s">
        <v>256</v>
      </c>
      <c r="R22" s="25" t="s">
        <v>882</v>
      </c>
      <c r="S22" s="25" t="s">
        <v>848</v>
      </c>
      <c r="T22" s="25" t="s">
        <v>948</v>
      </c>
    </row>
    <row r="23" spans="2:20" ht="165" customHeight="1">
      <c r="B23" s="6" t="s">
        <v>33</v>
      </c>
      <c r="C23" s="6" t="s">
        <v>469</v>
      </c>
      <c r="D23" s="6" t="s">
        <v>30</v>
      </c>
      <c r="E23" s="6" t="s">
        <v>31</v>
      </c>
      <c r="F23" s="6" t="s">
        <v>176</v>
      </c>
      <c r="G23" s="16" t="s">
        <v>763</v>
      </c>
      <c r="H23" s="16" t="s">
        <v>356</v>
      </c>
      <c r="I23" s="16" t="s">
        <v>357</v>
      </c>
      <c r="J23" s="16" t="s">
        <v>764</v>
      </c>
      <c r="K23" s="18" t="s">
        <v>13</v>
      </c>
      <c r="L23" s="57" t="s">
        <v>598</v>
      </c>
      <c r="M23" s="31" t="s">
        <v>765</v>
      </c>
      <c r="N23" s="18">
        <v>0</v>
      </c>
      <c r="O23" s="34">
        <v>1</v>
      </c>
      <c r="P23" s="57" t="s">
        <v>262</v>
      </c>
      <c r="Q23" s="18" t="s">
        <v>256</v>
      </c>
      <c r="R23" s="16" t="s">
        <v>883</v>
      </c>
      <c r="S23" s="16" t="s">
        <v>848</v>
      </c>
      <c r="T23" s="16" t="s">
        <v>948</v>
      </c>
    </row>
    <row r="24" spans="2:20" ht="162.65" customHeight="1">
      <c r="B24" s="66" t="s">
        <v>23</v>
      </c>
      <c r="C24" s="66" t="s">
        <v>471</v>
      </c>
      <c r="D24" s="66" t="s">
        <v>30</v>
      </c>
      <c r="E24" s="66" t="s">
        <v>31</v>
      </c>
      <c r="F24" s="66" t="s">
        <v>177</v>
      </c>
      <c r="G24" s="67" t="s">
        <v>766</v>
      </c>
      <c r="H24" s="67" t="s">
        <v>358</v>
      </c>
      <c r="I24" s="67" t="s">
        <v>813</v>
      </c>
      <c r="J24" s="67" t="s">
        <v>767</v>
      </c>
      <c r="K24" s="67" t="s">
        <v>13</v>
      </c>
      <c r="L24" s="67" t="s">
        <v>814</v>
      </c>
      <c r="M24" s="68" t="s">
        <v>768</v>
      </c>
      <c r="N24" s="69">
        <v>2</v>
      </c>
      <c r="O24" s="69">
        <v>8</v>
      </c>
      <c r="P24" s="74" t="s">
        <v>263</v>
      </c>
      <c r="Q24" s="74" t="s">
        <v>256</v>
      </c>
      <c r="R24" s="67" t="s">
        <v>884</v>
      </c>
      <c r="S24" s="67" t="s">
        <v>848</v>
      </c>
      <c r="T24" s="67">
        <v>0</v>
      </c>
    </row>
    <row r="25" spans="2:20" ht="71.25" customHeight="1">
      <c r="B25" s="140" t="s">
        <v>38</v>
      </c>
      <c r="C25" s="140" t="s">
        <v>472</v>
      </c>
      <c r="D25" s="140" t="s">
        <v>30</v>
      </c>
      <c r="E25" s="140" t="s">
        <v>31</v>
      </c>
      <c r="F25" s="159" t="s">
        <v>178</v>
      </c>
      <c r="G25" s="126" t="s">
        <v>692</v>
      </c>
      <c r="H25" s="126" t="s">
        <v>359</v>
      </c>
      <c r="I25" s="126" t="s">
        <v>360</v>
      </c>
      <c r="J25" s="129" t="s">
        <v>563</v>
      </c>
      <c r="K25" s="140" t="s">
        <v>13</v>
      </c>
      <c r="L25" s="140" t="s">
        <v>603</v>
      </c>
      <c r="M25" s="31" t="s">
        <v>39</v>
      </c>
      <c r="N25" s="18">
        <v>4</v>
      </c>
      <c r="O25" s="18">
        <v>27</v>
      </c>
      <c r="P25" s="140" t="s">
        <v>264</v>
      </c>
      <c r="Q25" s="148" t="s">
        <v>256</v>
      </c>
      <c r="R25" s="126" t="s">
        <v>885</v>
      </c>
      <c r="S25" s="126" t="s">
        <v>848</v>
      </c>
      <c r="T25" s="126" t="s">
        <v>855</v>
      </c>
    </row>
    <row r="26" spans="2:20" ht="71.25" customHeight="1">
      <c r="B26" s="141"/>
      <c r="C26" s="141"/>
      <c r="D26" s="141"/>
      <c r="E26" s="141"/>
      <c r="F26" s="160"/>
      <c r="G26" s="127"/>
      <c r="H26" s="127"/>
      <c r="I26" s="127"/>
      <c r="J26" s="127"/>
      <c r="K26" s="141"/>
      <c r="L26" s="141"/>
      <c r="M26" s="31" t="s">
        <v>40</v>
      </c>
      <c r="N26" s="18">
        <v>313</v>
      </c>
      <c r="O26" s="18">
        <v>442</v>
      </c>
      <c r="P26" s="141"/>
      <c r="Q26" s="148"/>
      <c r="R26" s="127" t="e">
        <v>#N/A</v>
      </c>
      <c r="S26" s="127" t="e">
        <v>#N/A</v>
      </c>
      <c r="T26" s="127" t="e">
        <v>#N/A</v>
      </c>
    </row>
    <row r="27" spans="2:20" ht="237.65" customHeight="1">
      <c r="B27" s="79" t="s">
        <v>23</v>
      </c>
      <c r="C27" s="79" t="s">
        <v>473</v>
      </c>
      <c r="D27" s="79" t="s">
        <v>30</v>
      </c>
      <c r="E27" s="79" t="s">
        <v>31</v>
      </c>
      <c r="F27" s="79" t="s">
        <v>179</v>
      </c>
      <c r="G27" s="5" t="s">
        <v>693</v>
      </c>
      <c r="H27" s="25" t="s">
        <v>361</v>
      </c>
      <c r="I27" s="25" t="s">
        <v>583</v>
      </c>
      <c r="J27" s="4" t="s">
        <v>564</v>
      </c>
      <c r="K27" s="2" t="s">
        <v>13</v>
      </c>
      <c r="L27" s="27" t="s">
        <v>557</v>
      </c>
      <c r="M27" s="71" t="s">
        <v>41</v>
      </c>
      <c r="N27" s="2">
        <v>50</v>
      </c>
      <c r="O27" s="69">
        <v>170</v>
      </c>
      <c r="P27" s="27" t="s">
        <v>265</v>
      </c>
      <c r="Q27" s="2" t="s">
        <v>256</v>
      </c>
      <c r="R27" s="5" t="s">
        <v>886</v>
      </c>
      <c r="S27" s="5" t="s">
        <v>848</v>
      </c>
      <c r="T27" s="5">
        <v>0</v>
      </c>
    </row>
    <row r="28" spans="2:20" ht="103.5" customHeight="1">
      <c r="B28" s="146" t="s">
        <v>23</v>
      </c>
      <c r="C28" s="155" t="s">
        <v>23</v>
      </c>
      <c r="D28" s="146" t="s">
        <v>30</v>
      </c>
      <c r="E28" s="146" t="s">
        <v>31</v>
      </c>
      <c r="F28" s="156" t="s">
        <v>180</v>
      </c>
      <c r="G28" s="133" t="s">
        <v>42</v>
      </c>
      <c r="H28" s="129" t="s">
        <v>565</v>
      </c>
      <c r="I28" s="129" t="s">
        <v>362</v>
      </c>
      <c r="J28" s="128" t="s">
        <v>363</v>
      </c>
      <c r="K28" s="140" t="s">
        <v>13</v>
      </c>
      <c r="L28" s="140" t="s">
        <v>815</v>
      </c>
      <c r="M28" s="31" t="s">
        <v>751</v>
      </c>
      <c r="N28" s="18">
        <v>3</v>
      </c>
      <c r="O28" s="18">
        <v>5</v>
      </c>
      <c r="P28" s="140" t="s">
        <v>266</v>
      </c>
      <c r="Q28" s="148" t="s">
        <v>256</v>
      </c>
      <c r="R28" s="133" t="s">
        <v>887</v>
      </c>
      <c r="S28" s="133" t="s">
        <v>848</v>
      </c>
      <c r="T28" s="133" t="s">
        <v>847</v>
      </c>
    </row>
    <row r="29" spans="2:20" ht="103.5" customHeight="1">
      <c r="B29" s="146"/>
      <c r="C29" s="146"/>
      <c r="D29" s="146"/>
      <c r="E29" s="146"/>
      <c r="F29" s="156"/>
      <c r="G29" s="133"/>
      <c r="H29" s="130"/>
      <c r="I29" s="130"/>
      <c r="J29" s="128"/>
      <c r="K29" s="141"/>
      <c r="L29" s="141"/>
      <c r="M29" s="31" t="s">
        <v>769</v>
      </c>
      <c r="N29" s="18">
        <v>35</v>
      </c>
      <c r="O29" s="18">
        <v>41</v>
      </c>
      <c r="P29" s="141"/>
      <c r="Q29" s="148"/>
      <c r="R29" s="133" t="e">
        <v>#N/A</v>
      </c>
      <c r="S29" s="133" t="e">
        <v>#N/A</v>
      </c>
      <c r="T29" s="133" t="e">
        <v>#N/A</v>
      </c>
    </row>
    <row r="30" spans="2:20" ht="245.25" customHeight="1">
      <c r="B30" s="66" t="s">
        <v>43</v>
      </c>
      <c r="C30" s="66" t="s">
        <v>473</v>
      </c>
      <c r="D30" s="66" t="s">
        <v>30</v>
      </c>
      <c r="E30" s="66" t="s">
        <v>31</v>
      </c>
      <c r="F30" s="80" t="s">
        <v>181</v>
      </c>
      <c r="G30" s="67" t="s">
        <v>770</v>
      </c>
      <c r="H30" s="67" t="s">
        <v>566</v>
      </c>
      <c r="I30" s="73" t="s">
        <v>584</v>
      </c>
      <c r="J30" s="67" t="s">
        <v>567</v>
      </c>
      <c r="K30" s="74" t="s">
        <v>13</v>
      </c>
      <c r="L30" s="75" t="s">
        <v>816</v>
      </c>
      <c r="M30" s="68" t="s">
        <v>568</v>
      </c>
      <c r="N30" s="69">
        <v>0</v>
      </c>
      <c r="O30" s="69">
        <v>12</v>
      </c>
      <c r="P30" s="75" t="s">
        <v>267</v>
      </c>
      <c r="Q30" s="2" t="s">
        <v>256</v>
      </c>
      <c r="R30" s="67" t="s">
        <v>888</v>
      </c>
      <c r="S30" s="67" t="s">
        <v>848</v>
      </c>
      <c r="T30" s="67">
        <v>0</v>
      </c>
    </row>
    <row r="31" spans="2:20" ht="201.65" customHeight="1">
      <c r="B31" s="6" t="s">
        <v>44</v>
      </c>
      <c r="C31" s="6" t="s">
        <v>474</v>
      </c>
      <c r="D31" s="6" t="s">
        <v>30</v>
      </c>
      <c r="E31" s="6" t="s">
        <v>31</v>
      </c>
      <c r="F31" s="7" t="s">
        <v>182</v>
      </c>
      <c r="G31" s="17" t="s">
        <v>45</v>
      </c>
      <c r="H31" s="16" t="s">
        <v>364</v>
      </c>
      <c r="I31" s="16" t="s">
        <v>365</v>
      </c>
      <c r="J31" s="16" t="s">
        <v>570</v>
      </c>
      <c r="K31" s="18" t="s">
        <v>13</v>
      </c>
      <c r="L31" s="57" t="s">
        <v>817</v>
      </c>
      <c r="M31" s="31" t="s">
        <v>569</v>
      </c>
      <c r="N31" s="18" t="s">
        <v>46</v>
      </c>
      <c r="O31" s="34">
        <v>1</v>
      </c>
      <c r="P31" s="57" t="s">
        <v>268</v>
      </c>
      <c r="Q31" s="6" t="s">
        <v>256</v>
      </c>
      <c r="R31" s="17" t="s">
        <v>889</v>
      </c>
      <c r="S31" s="17" t="s">
        <v>847</v>
      </c>
      <c r="T31" s="17" t="s">
        <v>946</v>
      </c>
    </row>
    <row r="32" spans="2:20" ht="197" customHeight="1">
      <c r="B32" s="2" t="s">
        <v>36</v>
      </c>
      <c r="C32" s="2" t="s">
        <v>470</v>
      </c>
      <c r="D32" s="2" t="s">
        <v>30</v>
      </c>
      <c r="E32" s="2" t="s">
        <v>52</v>
      </c>
      <c r="F32" s="69" t="s">
        <v>183</v>
      </c>
      <c r="G32" s="25" t="s">
        <v>742</v>
      </c>
      <c r="H32" s="25" t="s">
        <v>350</v>
      </c>
      <c r="I32" s="25" t="s">
        <v>351</v>
      </c>
      <c r="J32" s="25" t="s">
        <v>558</v>
      </c>
      <c r="K32" s="69" t="s">
        <v>13</v>
      </c>
      <c r="L32" s="78" t="s">
        <v>815</v>
      </c>
      <c r="M32" s="68" t="s">
        <v>37</v>
      </c>
      <c r="N32" s="69">
        <v>3</v>
      </c>
      <c r="O32" s="69">
        <v>18</v>
      </c>
      <c r="P32" s="78" t="s">
        <v>257</v>
      </c>
      <c r="Q32" s="69" t="s">
        <v>256</v>
      </c>
      <c r="R32" s="25" t="s">
        <v>890</v>
      </c>
      <c r="S32" s="25" t="s">
        <v>848</v>
      </c>
      <c r="T32" s="25"/>
    </row>
    <row r="33" spans="2:20" ht="208.25" customHeight="1">
      <c r="B33" s="6" t="s">
        <v>36</v>
      </c>
      <c r="C33" s="6" t="s">
        <v>470</v>
      </c>
      <c r="D33" s="6" t="s">
        <v>30</v>
      </c>
      <c r="E33" s="6" t="s">
        <v>52</v>
      </c>
      <c r="F33" s="18" t="s">
        <v>184</v>
      </c>
      <c r="G33" s="16" t="s">
        <v>743</v>
      </c>
      <c r="H33" s="16" t="s">
        <v>771</v>
      </c>
      <c r="I33" s="16" t="s">
        <v>348</v>
      </c>
      <c r="J33" s="16" t="s">
        <v>561</v>
      </c>
      <c r="K33" s="18" t="s">
        <v>13</v>
      </c>
      <c r="L33" s="57" t="s">
        <v>818</v>
      </c>
      <c r="M33" s="31" t="s">
        <v>349</v>
      </c>
      <c r="N33" s="18">
        <v>1</v>
      </c>
      <c r="O33" s="18">
        <v>5</v>
      </c>
      <c r="P33" s="57" t="s">
        <v>258</v>
      </c>
      <c r="Q33" s="18" t="s">
        <v>256</v>
      </c>
      <c r="R33" s="16" t="s">
        <v>891</v>
      </c>
      <c r="S33" s="16" t="s">
        <v>848</v>
      </c>
      <c r="T33" s="16"/>
    </row>
    <row r="34" spans="2:20" ht="201.65" customHeight="1">
      <c r="B34" s="2" t="s">
        <v>36</v>
      </c>
      <c r="C34" s="2" t="s">
        <v>470</v>
      </c>
      <c r="D34" s="2" t="s">
        <v>30</v>
      </c>
      <c r="E34" s="2" t="s">
        <v>52</v>
      </c>
      <c r="F34" s="69" t="s">
        <v>185</v>
      </c>
      <c r="G34" s="25" t="s">
        <v>747</v>
      </c>
      <c r="H34" s="25" t="s">
        <v>748</v>
      </c>
      <c r="I34" s="25" t="s">
        <v>353</v>
      </c>
      <c r="J34" s="25" t="s">
        <v>562</v>
      </c>
      <c r="K34" s="69" t="s">
        <v>13</v>
      </c>
      <c r="L34" s="78" t="s">
        <v>815</v>
      </c>
      <c r="M34" s="68" t="s">
        <v>749</v>
      </c>
      <c r="N34" s="69">
        <v>2</v>
      </c>
      <c r="O34" s="69">
        <v>10</v>
      </c>
      <c r="P34" s="78" t="s">
        <v>259</v>
      </c>
      <c r="Q34" s="69" t="s">
        <v>256</v>
      </c>
      <c r="R34" s="25" t="s">
        <v>892</v>
      </c>
      <c r="S34" s="25" t="s">
        <v>848</v>
      </c>
      <c r="T34" s="25"/>
    </row>
    <row r="35" spans="2:20" ht="188.5">
      <c r="B35" s="6" t="s">
        <v>36</v>
      </c>
      <c r="C35" s="6" t="s">
        <v>470</v>
      </c>
      <c r="D35" s="6" t="s">
        <v>30</v>
      </c>
      <c r="E35" s="6" t="s">
        <v>52</v>
      </c>
      <c r="F35" s="52" t="s">
        <v>186</v>
      </c>
      <c r="G35" s="16" t="s">
        <v>772</v>
      </c>
      <c r="H35" s="16" t="s">
        <v>833</v>
      </c>
      <c r="I35" s="16" t="s">
        <v>773</v>
      </c>
      <c r="J35" s="16" t="s">
        <v>774</v>
      </c>
      <c r="K35" s="18" t="s">
        <v>13</v>
      </c>
      <c r="L35" s="57" t="s">
        <v>602</v>
      </c>
      <c r="M35" s="31" t="s">
        <v>775</v>
      </c>
      <c r="N35" s="18">
        <v>56</v>
      </c>
      <c r="O35" s="18">
        <v>196</v>
      </c>
      <c r="P35" s="57" t="s">
        <v>260</v>
      </c>
      <c r="Q35" s="18" t="s">
        <v>256</v>
      </c>
      <c r="R35" s="16" t="s">
        <v>893</v>
      </c>
      <c r="S35" s="16" t="s">
        <v>848</v>
      </c>
      <c r="T35" s="16"/>
    </row>
    <row r="36" spans="2:20" ht="66.650000000000006" customHeight="1">
      <c r="B36" s="145" t="s">
        <v>50</v>
      </c>
      <c r="C36" s="145" t="s">
        <v>51</v>
      </c>
      <c r="D36" s="145" t="s">
        <v>30</v>
      </c>
      <c r="E36" s="145" t="s">
        <v>52</v>
      </c>
      <c r="F36" s="157" t="s">
        <v>372</v>
      </c>
      <c r="G36" s="132" t="s">
        <v>366</v>
      </c>
      <c r="H36" s="123" t="s">
        <v>371</v>
      </c>
      <c r="I36" s="123" t="s">
        <v>586</v>
      </c>
      <c r="J36" s="166" t="s">
        <v>575</v>
      </c>
      <c r="K36" s="143" t="s">
        <v>53</v>
      </c>
      <c r="L36" s="143" t="s">
        <v>604</v>
      </c>
      <c r="M36" s="68" t="s">
        <v>54</v>
      </c>
      <c r="N36" s="69">
        <v>63</v>
      </c>
      <c r="O36" s="2">
        <v>240</v>
      </c>
      <c r="P36" s="143" t="s">
        <v>269</v>
      </c>
      <c r="Q36" s="145" t="s">
        <v>256</v>
      </c>
      <c r="R36" s="132" t="s">
        <v>866</v>
      </c>
      <c r="S36" s="132" t="s">
        <v>848</v>
      </c>
      <c r="T36" s="132"/>
    </row>
    <row r="37" spans="2:20" ht="66.650000000000006" customHeight="1">
      <c r="B37" s="145"/>
      <c r="C37" s="145"/>
      <c r="D37" s="145"/>
      <c r="E37" s="145"/>
      <c r="F37" s="157"/>
      <c r="G37" s="132"/>
      <c r="H37" s="137"/>
      <c r="I37" s="137"/>
      <c r="J37" s="166"/>
      <c r="K37" s="165"/>
      <c r="L37" s="165"/>
      <c r="M37" s="68" t="s">
        <v>55</v>
      </c>
      <c r="N37" s="69">
        <v>35</v>
      </c>
      <c r="O37" s="2">
        <v>140</v>
      </c>
      <c r="P37" s="144"/>
      <c r="Q37" s="145" t="s">
        <v>256</v>
      </c>
      <c r="R37" s="132"/>
      <c r="S37" s="132" t="e">
        <v>#N/A</v>
      </c>
      <c r="T37" s="132" t="e">
        <v>#N/A</v>
      </c>
    </row>
    <row r="38" spans="2:20" ht="135.65" customHeight="1">
      <c r="B38" s="6" t="s">
        <v>50</v>
      </c>
      <c r="C38" s="6" t="s">
        <v>51</v>
      </c>
      <c r="D38" s="6" t="s">
        <v>30</v>
      </c>
      <c r="E38" s="6" t="s">
        <v>52</v>
      </c>
      <c r="F38" s="6" t="s">
        <v>376</v>
      </c>
      <c r="G38" s="11" t="s">
        <v>367</v>
      </c>
      <c r="H38" s="8" t="s">
        <v>370</v>
      </c>
      <c r="I38" s="8" t="s">
        <v>587</v>
      </c>
      <c r="J38" s="8" t="s">
        <v>576</v>
      </c>
      <c r="K38" s="6" t="s">
        <v>53</v>
      </c>
      <c r="L38" s="6" t="s">
        <v>604</v>
      </c>
      <c r="M38" s="8" t="s">
        <v>56</v>
      </c>
      <c r="N38" s="6">
        <v>6</v>
      </c>
      <c r="O38" s="6">
        <v>40</v>
      </c>
      <c r="P38" s="20" t="s">
        <v>270</v>
      </c>
      <c r="Q38" s="6" t="s">
        <v>256</v>
      </c>
      <c r="R38" s="11" t="s">
        <v>867</v>
      </c>
      <c r="S38" s="11" t="s">
        <v>848</v>
      </c>
      <c r="T38" s="11" t="s">
        <v>948</v>
      </c>
    </row>
    <row r="39" spans="2:20" ht="135.65" customHeight="1">
      <c r="B39" s="2" t="s">
        <v>50</v>
      </c>
      <c r="C39" s="2" t="s">
        <v>51</v>
      </c>
      <c r="D39" s="2" t="s">
        <v>30</v>
      </c>
      <c r="E39" s="2" t="s">
        <v>52</v>
      </c>
      <c r="F39" s="2" t="s">
        <v>724</v>
      </c>
      <c r="G39" s="65" t="s">
        <v>368</v>
      </c>
      <c r="H39" s="4" t="s">
        <v>369</v>
      </c>
      <c r="I39" s="4" t="s">
        <v>582</v>
      </c>
      <c r="J39" s="4" t="s">
        <v>577</v>
      </c>
      <c r="K39" s="2" t="s">
        <v>53</v>
      </c>
      <c r="L39" s="2" t="s">
        <v>605</v>
      </c>
      <c r="M39" s="84" t="s">
        <v>57</v>
      </c>
      <c r="N39" s="69" t="s">
        <v>58</v>
      </c>
      <c r="O39" s="69">
        <v>64</v>
      </c>
      <c r="P39" s="85" t="s">
        <v>271</v>
      </c>
      <c r="Q39" s="2" t="s">
        <v>256</v>
      </c>
      <c r="R39" s="65" t="s">
        <v>910</v>
      </c>
      <c r="S39" s="65" t="s">
        <v>848</v>
      </c>
      <c r="T39" s="65" t="s">
        <v>948</v>
      </c>
    </row>
    <row r="40" spans="2:20" ht="125.4" customHeight="1">
      <c r="B40" s="110" t="s">
        <v>23</v>
      </c>
      <c r="C40" s="110" t="s">
        <v>352</v>
      </c>
      <c r="D40" s="110" t="s">
        <v>30</v>
      </c>
      <c r="E40" s="110" t="s">
        <v>52</v>
      </c>
      <c r="F40" s="112" t="s">
        <v>725</v>
      </c>
      <c r="G40" s="113" t="s">
        <v>694</v>
      </c>
      <c r="H40" s="60" t="s">
        <v>571</v>
      </c>
      <c r="I40" s="60" t="s">
        <v>578</v>
      </c>
      <c r="J40" s="19" t="s">
        <v>572</v>
      </c>
      <c r="K40" s="114" t="s">
        <v>606</v>
      </c>
      <c r="L40" s="61" t="s">
        <v>13</v>
      </c>
      <c r="M40" s="46" t="s">
        <v>683</v>
      </c>
      <c r="N40" s="18">
        <v>0</v>
      </c>
      <c r="O40" s="34">
        <v>1</v>
      </c>
      <c r="P40" s="61" t="s">
        <v>271</v>
      </c>
      <c r="Q40" s="18" t="s">
        <v>579</v>
      </c>
      <c r="R40" s="113" t="s">
        <v>911</v>
      </c>
      <c r="S40" s="113" t="s">
        <v>848</v>
      </c>
      <c r="T40" s="113" t="s">
        <v>947</v>
      </c>
    </row>
    <row r="41" spans="2:20" ht="224" customHeight="1">
      <c r="B41" s="69" t="s">
        <v>59</v>
      </c>
      <c r="C41" s="69" t="s">
        <v>476</v>
      </c>
      <c r="D41" s="69" t="s">
        <v>30</v>
      </c>
      <c r="E41" s="69" t="s">
        <v>52</v>
      </c>
      <c r="F41" s="81" t="s">
        <v>726</v>
      </c>
      <c r="G41" s="73" t="s">
        <v>695</v>
      </c>
      <c r="H41" s="67" t="s">
        <v>580</v>
      </c>
      <c r="I41" s="67" t="s">
        <v>589</v>
      </c>
      <c r="J41" s="67" t="s">
        <v>581</v>
      </c>
      <c r="K41" s="74" t="s">
        <v>13</v>
      </c>
      <c r="L41" s="75" t="s">
        <v>542</v>
      </c>
      <c r="M41" s="90" t="s">
        <v>373</v>
      </c>
      <c r="N41" s="69">
        <v>0</v>
      </c>
      <c r="O41" s="69">
        <v>3</v>
      </c>
      <c r="P41" s="75" t="s">
        <v>272</v>
      </c>
      <c r="Q41" s="69" t="s">
        <v>590</v>
      </c>
      <c r="R41" s="73" t="s">
        <v>912</v>
      </c>
      <c r="S41" s="73" t="s">
        <v>848</v>
      </c>
      <c r="T41" s="73" t="s">
        <v>853</v>
      </c>
    </row>
    <row r="42" spans="2:20" ht="73.25" customHeight="1">
      <c r="B42" s="146" t="s">
        <v>60</v>
      </c>
      <c r="C42" s="146" t="s">
        <v>477</v>
      </c>
      <c r="D42" s="146" t="s">
        <v>30</v>
      </c>
      <c r="E42" s="146" t="s">
        <v>52</v>
      </c>
      <c r="F42" s="156" t="s">
        <v>727</v>
      </c>
      <c r="G42" s="131" t="s">
        <v>61</v>
      </c>
      <c r="H42" s="128" t="s">
        <v>374</v>
      </c>
      <c r="I42" s="128" t="s">
        <v>375</v>
      </c>
      <c r="J42" s="128" t="s">
        <v>591</v>
      </c>
      <c r="K42" s="138" t="s">
        <v>15</v>
      </c>
      <c r="L42" s="138" t="s">
        <v>604</v>
      </c>
      <c r="M42" s="22" t="s">
        <v>62</v>
      </c>
      <c r="N42" s="6">
        <v>0</v>
      </c>
      <c r="O42" s="33">
        <v>1</v>
      </c>
      <c r="P42" s="138" t="s">
        <v>272</v>
      </c>
      <c r="Q42" s="146" t="s">
        <v>273</v>
      </c>
      <c r="R42" s="131" t="s">
        <v>894</v>
      </c>
      <c r="S42" s="131" t="s">
        <v>853</v>
      </c>
      <c r="T42" s="131">
        <v>0</v>
      </c>
    </row>
    <row r="43" spans="2:20" ht="73.25" customHeight="1">
      <c r="B43" s="146"/>
      <c r="C43" s="146"/>
      <c r="D43" s="146"/>
      <c r="E43" s="146"/>
      <c r="F43" s="156"/>
      <c r="G43" s="131"/>
      <c r="H43" s="128"/>
      <c r="I43" s="128"/>
      <c r="J43" s="128"/>
      <c r="K43" s="158"/>
      <c r="L43" s="158"/>
      <c r="M43" s="31" t="s">
        <v>63</v>
      </c>
      <c r="N43" s="18" t="s">
        <v>64</v>
      </c>
      <c r="O43" s="34">
        <v>1</v>
      </c>
      <c r="P43" s="158"/>
      <c r="Q43" s="146"/>
      <c r="R43" s="131" t="e">
        <v>#N/A</v>
      </c>
      <c r="S43" s="131" t="e">
        <v>#N/A</v>
      </c>
      <c r="T43" s="131" t="e">
        <v>#N/A</v>
      </c>
    </row>
    <row r="44" spans="2:20" ht="73.25" customHeight="1">
      <c r="B44" s="146"/>
      <c r="C44" s="146"/>
      <c r="D44" s="146"/>
      <c r="E44" s="146"/>
      <c r="F44" s="156"/>
      <c r="G44" s="131"/>
      <c r="H44" s="128"/>
      <c r="I44" s="128"/>
      <c r="J44" s="128"/>
      <c r="K44" s="139"/>
      <c r="L44" s="139"/>
      <c r="M44" s="31" t="s">
        <v>750</v>
      </c>
      <c r="N44" s="18" t="s">
        <v>155</v>
      </c>
      <c r="O44" s="18" t="s">
        <v>745</v>
      </c>
      <c r="P44" s="139"/>
      <c r="Q44" s="146"/>
      <c r="R44" s="131" t="e">
        <v>#N/A</v>
      </c>
      <c r="S44" s="131" t="e">
        <v>#N/A</v>
      </c>
      <c r="T44" s="131" t="e">
        <v>#N/A</v>
      </c>
    </row>
    <row r="45" spans="2:20" ht="183" customHeight="1">
      <c r="B45" s="2" t="s">
        <v>23</v>
      </c>
      <c r="C45" s="2" t="s">
        <v>478</v>
      </c>
      <c r="D45" s="2" t="s">
        <v>65</v>
      </c>
      <c r="E45" s="2" t="s">
        <v>66</v>
      </c>
      <c r="F45" s="2" t="s">
        <v>187</v>
      </c>
      <c r="G45" s="4" t="s">
        <v>67</v>
      </c>
      <c r="H45" s="5" t="s">
        <v>377</v>
      </c>
      <c r="I45" s="5" t="s">
        <v>378</v>
      </c>
      <c r="J45" s="4" t="s">
        <v>607</v>
      </c>
      <c r="K45" s="2" t="s">
        <v>17</v>
      </c>
      <c r="L45" s="27" t="s">
        <v>542</v>
      </c>
      <c r="M45" s="29" t="s">
        <v>379</v>
      </c>
      <c r="N45" s="2">
        <v>0</v>
      </c>
      <c r="O45" s="2">
        <v>6</v>
      </c>
      <c r="P45" s="27" t="s">
        <v>274</v>
      </c>
      <c r="Q45" s="2" t="s">
        <v>275</v>
      </c>
      <c r="R45" s="4" t="s">
        <v>913</v>
      </c>
      <c r="S45" s="4" t="s">
        <v>855</v>
      </c>
      <c r="T45" s="4" t="s">
        <v>847</v>
      </c>
    </row>
    <row r="46" spans="2:20" ht="132.65" customHeight="1">
      <c r="B46" s="6" t="s">
        <v>23</v>
      </c>
      <c r="C46" s="6" t="s">
        <v>479</v>
      </c>
      <c r="D46" s="6" t="s">
        <v>65</v>
      </c>
      <c r="E46" s="6" t="s">
        <v>66</v>
      </c>
      <c r="F46" s="7" t="s">
        <v>188</v>
      </c>
      <c r="G46" s="8" t="s">
        <v>380</v>
      </c>
      <c r="H46" s="8" t="s">
        <v>381</v>
      </c>
      <c r="I46" s="8" t="s">
        <v>382</v>
      </c>
      <c r="J46" s="8" t="s">
        <v>608</v>
      </c>
      <c r="K46" s="6" t="s">
        <v>17</v>
      </c>
      <c r="L46" s="20" t="s">
        <v>542</v>
      </c>
      <c r="M46" s="31" t="s">
        <v>68</v>
      </c>
      <c r="N46" s="18">
        <v>25</v>
      </c>
      <c r="O46" s="56">
        <v>100</v>
      </c>
      <c r="P46" s="20" t="s">
        <v>276</v>
      </c>
      <c r="Q46" s="6" t="s">
        <v>275</v>
      </c>
      <c r="R46" s="8" t="s">
        <v>895</v>
      </c>
      <c r="S46" s="8" t="s">
        <v>855</v>
      </c>
      <c r="T46" s="8" t="s">
        <v>949</v>
      </c>
    </row>
    <row r="47" spans="2:20" ht="163.25" customHeight="1">
      <c r="B47" s="2" t="s">
        <v>23</v>
      </c>
      <c r="C47" s="2" t="s">
        <v>479</v>
      </c>
      <c r="D47" s="2" t="s">
        <v>65</v>
      </c>
      <c r="E47" s="2" t="s">
        <v>66</v>
      </c>
      <c r="F47" s="3" t="s">
        <v>189</v>
      </c>
      <c r="G47" s="4" t="s">
        <v>708</v>
      </c>
      <c r="H47" s="4" t="s">
        <v>705</v>
      </c>
      <c r="I47" s="4" t="s">
        <v>706</v>
      </c>
      <c r="J47" s="4" t="s">
        <v>709</v>
      </c>
      <c r="K47" s="2" t="s">
        <v>703</v>
      </c>
      <c r="L47" s="27" t="s">
        <v>704</v>
      </c>
      <c r="M47" s="68" t="s">
        <v>707</v>
      </c>
      <c r="N47" s="49">
        <v>0</v>
      </c>
      <c r="O47" s="28">
        <v>1</v>
      </c>
      <c r="P47" s="27" t="s">
        <v>276</v>
      </c>
      <c r="Q47" s="2" t="s">
        <v>710</v>
      </c>
      <c r="R47" s="4" t="s">
        <v>914</v>
      </c>
      <c r="S47" s="4" t="s">
        <v>855</v>
      </c>
      <c r="T47" s="4">
        <v>0</v>
      </c>
    </row>
    <row r="48" spans="2:20" ht="135" customHeight="1">
      <c r="B48" s="6" t="s">
        <v>23</v>
      </c>
      <c r="C48" s="6" t="s">
        <v>480</v>
      </c>
      <c r="D48" s="6" t="s">
        <v>65</v>
      </c>
      <c r="E48" s="6" t="s">
        <v>69</v>
      </c>
      <c r="F48" s="7" t="s">
        <v>190</v>
      </c>
      <c r="G48" s="11" t="s">
        <v>383</v>
      </c>
      <c r="H48" s="16" t="s">
        <v>610</v>
      </c>
      <c r="I48" s="8" t="s">
        <v>384</v>
      </c>
      <c r="J48" s="8" t="s">
        <v>614</v>
      </c>
      <c r="K48" s="6" t="s">
        <v>17</v>
      </c>
      <c r="L48" s="6" t="s">
        <v>611</v>
      </c>
      <c r="M48" s="115" t="s">
        <v>609</v>
      </c>
      <c r="N48" s="6">
        <v>4</v>
      </c>
      <c r="O48" s="6">
        <v>6</v>
      </c>
      <c r="P48" s="6" t="s">
        <v>277</v>
      </c>
      <c r="Q48" s="6" t="s">
        <v>275</v>
      </c>
      <c r="R48" s="11" t="s">
        <v>915</v>
      </c>
      <c r="S48" s="11" t="s">
        <v>855</v>
      </c>
      <c r="T48" s="11" t="s">
        <v>857</v>
      </c>
    </row>
    <row r="49" spans="1:20" ht="116">
      <c r="B49" s="2" t="s">
        <v>23</v>
      </c>
      <c r="C49" s="2" t="s">
        <v>23</v>
      </c>
      <c r="D49" s="2" t="s">
        <v>65</v>
      </c>
      <c r="E49" s="2" t="s">
        <v>69</v>
      </c>
      <c r="F49" s="3" t="s">
        <v>191</v>
      </c>
      <c r="G49" s="65" t="s">
        <v>696</v>
      </c>
      <c r="H49" s="25" t="s">
        <v>612</v>
      </c>
      <c r="I49" s="4" t="s">
        <v>385</v>
      </c>
      <c r="J49" s="4" t="s">
        <v>615</v>
      </c>
      <c r="K49" s="66" t="s">
        <v>15</v>
      </c>
      <c r="L49" s="27" t="s">
        <v>613</v>
      </c>
      <c r="M49" s="71" t="s">
        <v>386</v>
      </c>
      <c r="N49" s="2">
        <v>0</v>
      </c>
      <c r="O49" s="2">
        <v>1</v>
      </c>
      <c r="P49" s="27" t="s">
        <v>278</v>
      </c>
      <c r="Q49" s="2" t="s">
        <v>279</v>
      </c>
      <c r="R49" s="65" t="s">
        <v>896</v>
      </c>
      <c r="S49" s="65" t="s">
        <v>857</v>
      </c>
      <c r="T49" s="65" t="s">
        <v>855</v>
      </c>
    </row>
    <row r="50" spans="1:20" ht="75.650000000000006" customHeight="1">
      <c r="B50" s="138" t="s">
        <v>70</v>
      </c>
      <c r="C50" s="138" t="s">
        <v>71</v>
      </c>
      <c r="D50" s="138" t="s">
        <v>65</v>
      </c>
      <c r="E50" s="138" t="s">
        <v>69</v>
      </c>
      <c r="F50" s="138" t="s">
        <v>192</v>
      </c>
      <c r="G50" s="120" t="s">
        <v>72</v>
      </c>
      <c r="H50" s="120" t="s">
        <v>387</v>
      </c>
      <c r="I50" s="120" t="s">
        <v>388</v>
      </c>
      <c r="J50" s="120" t="s">
        <v>616</v>
      </c>
      <c r="K50" s="138" t="s">
        <v>18</v>
      </c>
      <c r="L50" s="138" t="s">
        <v>542</v>
      </c>
      <c r="M50" s="36" t="s">
        <v>712</v>
      </c>
      <c r="N50" s="18">
        <v>0</v>
      </c>
      <c r="O50" s="6">
        <v>10</v>
      </c>
      <c r="P50" s="138" t="s">
        <v>280</v>
      </c>
      <c r="Q50" s="146" t="s">
        <v>281</v>
      </c>
      <c r="R50" s="120" t="s">
        <v>897</v>
      </c>
      <c r="S50" s="120" t="s">
        <v>857</v>
      </c>
      <c r="T50" s="120" t="s">
        <v>945</v>
      </c>
    </row>
    <row r="51" spans="1:20" ht="96.65" customHeight="1">
      <c r="B51" s="158"/>
      <c r="C51" s="158"/>
      <c r="D51" s="158"/>
      <c r="E51" s="158"/>
      <c r="F51" s="158"/>
      <c r="G51" s="121"/>
      <c r="H51" s="121"/>
      <c r="I51" s="121"/>
      <c r="J51" s="121"/>
      <c r="K51" s="158"/>
      <c r="L51" s="158"/>
      <c r="M51" s="31" t="s">
        <v>73</v>
      </c>
      <c r="N51" s="18">
        <v>0</v>
      </c>
      <c r="O51" s="33">
        <v>0.6</v>
      </c>
      <c r="P51" s="158"/>
      <c r="Q51" s="146"/>
      <c r="R51" s="121" t="e">
        <v>#N/A</v>
      </c>
      <c r="S51" s="121"/>
      <c r="T51" s="121"/>
    </row>
    <row r="52" spans="1:20" ht="109.25" customHeight="1">
      <c r="B52" s="158"/>
      <c r="C52" s="158"/>
      <c r="D52" s="158"/>
      <c r="E52" s="158"/>
      <c r="F52" s="158"/>
      <c r="G52" s="121"/>
      <c r="H52" s="121"/>
      <c r="I52" s="121"/>
      <c r="J52" s="121"/>
      <c r="K52" s="158"/>
      <c r="L52" s="158"/>
      <c r="M52" s="36" t="s">
        <v>74</v>
      </c>
      <c r="N52" s="18">
        <v>14</v>
      </c>
      <c r="O52" s="33">
        <v>0.4</v>
      </c>
      <c r="P52" s="158"/>
      <c r="Q52" s="146"/>
      <c r="R52" s="121" t="e">
        <v>#N/A</v>
      </c>
      <c r="S52" s="121"/>
      <c r="T52" s="121"/>
    </row>
    <row r="53" spans="1:20" ht="87.65" customHeight="1">
      <c r="B53" s="139"/>
      <c r="C53" s="139"/>
      <c r="D53" s="139"/>
      <c r="E53" s="139"/>
      <c r="F53" s="139"/>
      <c r="G53" s="122"/>
      <c r="H53" s="122"/>
      <c r="I53" s="122"/>
      <c r="J53" s="122"/>
      <c r="K53" s="139"/>
      <c r="L53" s="139"/>
      <c r="M53" s="31" t="s">
        <v>75</v>
      </c>
      <c r="N53" s="35">
        <v>927</v>
      </c>
      <c r="O53" s="33">
        <v>0.2</v>
      </c>
      <c r="P53" s="139"/>
      <c r="Q53" s="146"/>
      <c r="R53" s="122" t="e">
        <v>#N/A</v>
      </c>
      <c r="S53" s="122"/>
      <c r="T53" s="122"/>
    </row>
    <row r="54" spans="1:20" ht="300.64999999999998" customHeight="1">
      <c r="B54" s="2" t="s">
        <v>76</v>
      </c>
      <c r="C54" s="2" t="s">
        <v>77</v>
      </c>
      <c r="D54" s="2" t="s">
        <v>65</v>
      </c>
      <c r="E54" s="2" t="s">
        <v>69</v>
      </c>
      <c r="F54" s="83" t="s">
        <v>193</v>
      </c>
      <c r="G54" s="92" t="s">
        <v>156</v>
      </c>
      <c r="H54" s="92" t="s">
        <v>389</v>
      </c>
      <c r="I54" s="92" t="s">
        <v>390</v>
      </c>
      <c r="J54" s="87" t="s">
        <v>776</v>
      </c>
      <c r="K54" s="74" t="s">
        <v>17</v>
      </c>
      <c r="L54" s="89" t="s">
        <v>617</v>
      </c>
      <c r="M54" s="93" t="s">
        <v>777</v>
      </c>
      <c r="N54" s="91">
        <v>0</v>
      </c>
      <c r="O54" s="70">
        <v>1</v>
      </c>
      <c r="P54" s="89" t="s">
        <v>391</v>
      </c>
      <c r="Q54" s="69" t="s">
        <v>275</v>
      </c>
      <c r="R54" s="92" t="s">
        <v>898</v>
      </c>
      <c r="S54" s="92" t="s">
        <v>855</v>
      </c>
      <c r="T54" s="92" t="s">
        <v>857</v>
      </c>
    </row>
    <row r="55" spans="1:20" ht="186" customHeight="1">
      <c r="B55" s="6" t="s">
        <v>23</v>
      </c>
      <c r="C55" s="6" t="s">
        <v>475</v>
      </c>
      <c r="D55" s="6" t="s">
        <v>65</v>
      </c>
      <c r="E55" s="6" t="s">
        <v>69</v>
      </c>
      <c r="F55" s="7" t="s">
        <v>194</v>
      </c>
      <c r="G55" s="11" t="s">
        <v>47</v>
      </c>
      <c r="H55" s="17" t="s">
        <v>48</v>
      </c>
      <c r="I55" s="17" t="s">
        <v>585</v>
      </c>
      <c r="J55" s="11" t="s">
        <v>574</v>
      </c>
      <c r="K55" s="6" t="s">
        <v>49</v>
      </c>
      <c r="L55" s="20"/>
      <c r="M55" s="31" t="s">
        <v>573</v>
      </c>
      <c r="N55" s="116">
        <v>11730</v>
      </c>
      <c r="O55" s="34">
        <v>0.1</v>
      </c>
      <c r="P55" s="20" t="s">
        <v>268</v>
      </c>
      <c r="Q55" s="6" t="s">
        <v>256</v>
      </c>
      <c r="R55" s="11" t="s">
        <v>916</v>
      </c>
      <c r="S55" s="11" t="s">
        <v>857</v>
      </c>
      <c r="T55" s="11" t="s">
        <v>848</v>
      </c>
    </row>
    <row r="56" spans="1:20" ht="87" customHeight="1">
      <c r="A56" s="94"/>
      <c r="B56" s="143" t="s">
        <v>23</v>
      </c>
      <c r="C56" s="143" t="s">
        <v>78</v>
      </c>
      <c r="D56" s="143" t="s">
        <v>79</v>
      </c>
      <c r="E56" s="143" t="s">
        <v>80</v>
      </c>
      <c r="F56" s="151" t="s">
        <v>195</v>
      </c>
      <c r="G56" s="123" t="s">
        <v>81</v>
      </c>
      <c r="H56" s="167" t="s">
        <v>393</v>
      </c>
      <c r="I56" s="167" t="s">
        <v>392</v>
      </c>
      <c r="J56" s="123" t="s">
        <v>618</v>
      </c>
      <c r="K56" s="143" t="s">
        <v>15</v>
      </c>
      <c r="L56" s="143" t="s">
        <v>620</v>
      </c>
      <c r="M56" s="95" t="s">
        <v>157</v>
      </c>
      <c r="N56" s="91">
        <v>0</v>
      </c>
      <c r="O56" s="26">
        <v>1</v>
      </c>
      <c r="P56" s="143" t="s">
        <v>282</v>
      </c>
      <c r="Q56" s="145" t="s">
        <v>285</v>
      </c>
      <c r="R56" s="123" t="s">
        <v>917</v>
      </c>
      <c r="S56" s="123" t="s">
        <v>853</v>
      </c>
      <c r="T56" s="123" t="s">
        <v>849</v>
      </c>
    </row>
    <row r="57" spans="1:20" ht="87" customHeight="1">
      <c r="B57" s="143"/>
      <c r="C57" s="143"/>
      <c r="D57" s="143"/>
      <c r="E57" s="143"/>
      <c r="F57" s="151"/>
      <c r="G57" s="123"/>
      <c r="H57" s="167"/>
      <c r="I57" s="167"/>
      <c r="J57" s="123"/>
      <c r="K57" s="144"/>
      <c r="L57" s="144"/>
      <c r="M57" s="95" t="s">
        <v>619</v>
      </c>
      <c r="N57" s="2">
        <v>0</v>
      </c>
      <c r="O57" s="26">
        <v>1</v>
      </c>
      <c r="P57" s="144"/>
      <c r="Q57" s="145"/>
      <c r="R57" s="123" t="e">
        <v>#N/A</v>
      </c>
      <c r="S57" s="123" t="e">
        <v>#N/A</v>
      </c>
      <c r="T57" s="123"/>
    </row>
    <row r="58" spans="1:20" ht="144" customHeight="1">
      <c r="B58" s="12" t="s">
        <v>82</v>
      </c>
      <c r="C58" s="12" t="s">
        <v>481</v>
      </c>
      <c r="D58" s="12" t="s">
        <v>79</v>
      </c>
      <c r="E58" s="12" t="s">
        <v>80</v>
      </c>
      <c r="F58" s="13" t="s">
        <v>196</v>
      </c>
      <c r="G58" s="14" t="s">
        <v>697</v>
      </c>
      <c r="H58" s="19" t="s">
        <v>394</v>
      </c>
      <c r="I58" s="19" t="s">
        <v>395</v>
      </c>
      <c r="J58" s="15" t="s">
        <v>622</v>
      </c>
      <c r="K58" s="12" t="s">
        <v>15</v>
      </c>
      <c r="L58" s="39" t="s">
        <v>621</v>
      </c>
      <c r="M58" s="22" t="s">
        <v>83</v>
      </c>
      <c r="N58" s="6">
        <v>0</v>
      </c>
      <c r="O58" s="6">
        <v>10</v>
      </c>
      <c r="P58" s="39" t="s">
        <v>283</v>
      </c>
      <c r="Q58" s="6" t="s">
        <v>284</v>
      </c>
      <c r="R58" s="14" t="s">
        <v>918</v>
      </c>
      <c r="S58" s="14" t="s">
        <v>853</v>
      </c>
      <c r="T58" s="14" t="s">
        <v>849</v>
      </c>
    </row>
    <row r="59" spans="1:20" ht="289.25" customHeight="1">
      <c r="B59" s="2" t="s">
        <v>86</v>
      </c>
      <c r="C59" s="2" t="s">
        <v>483</v>
      </c>
      <c r="D59" s="2" t="s">
        <v>79</v>
      </c>
      <c r="E59" s="2" t="s">
        <v>87</v>
      </c>
      <c r="F59" s="3" t="s">
        <v>197</v>
      </c>
      <c r="G59" s="65" t="s">
        <v>88</v>
      </c>
      <c r="H59" s="25" t="s">
        <v>398</v>
      </c>
      <c r="I59" s="25" t="s">
        <v>399</v>
      </c>
      <c r="J59" s="4" t="s">
        <v>627</v>
      </c>
      <c r="K59" s="2" t="s">
        <v>89</v>
      </c>
      <c r="L59" s="27" t="s">
        <v>625</v>
      </c>
      <c r="M59" s="68" t="s">
        <v>624</v>
      </c>
      <c r="N59" s="2">
        <v>0</v>
      </c>
      <c r="O59" s="26">
        <v>1</v>
      </c>
      <c r="P59" s="27" t="s">
        <v>287</v>
      </c>
      <c r="Q59" s="2" t="s">
        <v>284</v>
      </c>
      <c r="R59" s="65" t="s">
        <v>919</v>
      </c>
      <c r="S59" s="65" t="s">
        <v>853</v>
      </c>
      <c r="T59" s="65" t="s">
        <v>849</v>
      </c>
    </row>
    <row r="60" spans="1:20" ht="93" customHeight="1">
      <c r="B60" s="138" t="s">
        <v>82</v>
      </c>
      <c r="C60" s="138" t="s">
        <v>482</v>
      </c>
      <c r="D60" s="138" t="s">
        <v>79</v>
      </c>
      <c r="E60" s="138" t="s">
        <v>87</v>
      </c>
      <c r="F60" s="149" t="s">
        <v>711</v>
      </c>
      <c r="G60" s="124" t="s">
        <v>84</v>
      </c>
      <c r="H60" s="124" t="s">
        <v>396</v>
      </c>
      <c r="I60" s="124" t="s">
        <v>397</v>
      </c>
      <c r="J60" s="120" t="s">
        <v>623</v>
      </c>
      <c r="K60" s="138" t="s">
        <v>15</v>
      </c>
      <c r="L60" s="138" t="s">
        <v>613</v>
      </c>
      <c r="M60" s="22" t="s">
        <v>85</v>
      </c>
      <c r="N60" s="6">
        <v>0</v>
      </c>
      <c r="O60" s="33">
        <v>1</v>
      </c>
      <c r="P60" s="138" t="s">
        <v>286</v>
      </c>
      <c r="Q60" s="146" t="s">
        <v>285</v>
      </c>
      <c r="R60" s="124" t="s">
        <v>899</v>
      </c>
      <c r="S60" s="124" t="s">
        <v>853</v>
      </c>
      <c r="T60" s="124" t="s">
        <v>858</v>
      </c>
    </row>
    <row r="61" spans="1:20" ht="93" customHeight="1">
      <c r="B61" s="139"/>
      <c r="C61" s="139"/>
      <c r="D61" s="139"/>
      <c r="E61" s="139"/>
      <c r="F61" s="150"/>
      <c r="G61" s="125"/>
      <c r="H61" s="125"/>
      <c r="I61" s="125"/>
      <c r="J61" s="122"/>
      <c r="K61" s="139"/>
      <c r="L61" s="139"/>
      <c r="M61" s="22" t="s">
        <v>227</v>
      </c>
      <c r="N61" s="116" t="s">
        <v>155</v>
      </c>
      <c r="O61" s="38">
        <v>0.2</v>
      </c>
      <c r="P61" s="139"/>
      <c r="Q61" s="146"/>
      <c r="R61" s="125" t="e">
        <v>#N/A</v>
      </c>
      <c r="S61" s="125" t="e">
        <v>#N/A</v>
      </c>
      <c r="T61" s="125"/>
    </row>
    <row r="62" spans="1:20" ht="217.5">
      <c r="B62" s="88" t="s">
        <v>23</v>
      </c>
      <c r="C62" s="83" t="s">
        <v>802</v>
      </c>
      <c r="D62" s="88" t="s">
        <v>79</v>
      </c>
      <c r="E62" s="88" t="s">
        <v>87</v>
      </c>
      <c r="F62" s="98" t="s">
        <v>801</v>
      </c>
      <c r="G62" s="86" t="s">
        <v>803</v>
      </c>
      <c r="H62" s="87" t="s">
        <v>804</v>
      </c>
      <c r="I62" s="86" t="s">
        <v>805</v>
      </c>
      <c r="J62" s="87" t="s">
        <v>808</v>
      </c>
      <c r="K62" s="88" t="s">
        <v>15</v>
      </c>
      <c r="L62" s="89" t="s">
        <v>806</v>
      </c>
      <c r="M62" s="90" t="s">
        <v>819</v>
      </c>
      <c r="N62" s="91" t="s">
        <v>807</v>
      </c>
      <c r="O62" s="49">
        <v>0.8</v>
      </c>
      <c r="P62" s="89" t="s">
        <v>825</v>
      </c>
      <c r="Q62" s="69" t="s">
        <v>824</v>
      </c>
      <c r="R62" s="86" t="s">
        <v>920</v>
      </c>
      <c r="S62" s="86" t="s">
        <v>853</v>
      </c>
      <c r="T62" s="86" t="s">
        <v>856</v>
      </c>
    </row>
    <row r="63" spans="1:20" ht="182" customHeight="1">
      <c r="B63" s="12" t="s">
        <v>90</v>
      </c>
      <c r="C63" s="12" t="s">
        <v>484</v>
      </c>
      <c r="D63" s="12" t="s">
        <v>91</v>
      </c>
      <c r="E63" s="12" t="s">
        <v>92</v>
      </c>
      <c r="F63" s="13" t="s">
        <v>198</v>
      </c>
      <c r="G63" s="14" t="s">
        <v>93</v>
      </c>
      <c r="H63" s="15" t="s">
        <v>400</v>
      </c>
      <c r="I63" s="15" t="s">
        <v>401</v>
      </c>
      <c r="J63" s="15" t="s">
        <v>628</v>
      </c>
      <c r="K63" s="12" t="s">
        <v>89</v>
      </c>
      <c r="L63" s="39" t="s">
        <v>626</v>
      </c>
      <c r="M63" s="32" t="s">
        <v>629</v>
      </c>
      <c r="N63" s="7">
        <v>0</v>
      </c>
      <c r="O63" s="33">
        <v>1</v>
      </c>
      <c r="P63" s="39" t="s">
        <v>288</v>
      </c>
      <c r="Q63" s="6" t="s">
        <v>250</v>
      </c>
      <c r="R63" s="14" t="s">
        <v>921</v>
      </c>
      <c r="S63" s="14" t="s">
        <v>844</v>
      </c>
      <c r="T63" s="14" t="s">
        <v>859</v>
      </c>
    </row>
    <row r="64" spans="1:20" ht="173.4" customHeight="1">
      <c r="B64" s="66" t="s">
        <v>90</v>
      </c>
      <c r="C64" s="66" t="s">
        <v>485</v>
      </c>
      <c r="D64" s="66" t="s">
        <v>91</v>
      </c>
      <c r="E64" s="66" t="s">
        <v>92</v>
      </c>
      <c r="F64" s="80" t="s">
        <v>200</v>
      </c>
      <c r="G64" s="96" t="s">
        <v>94</v>
      </c>
      <c r="H64" s="82" t="s">
        <v>402</v>
      </c>
      <c r="I64" s="82" t="s">
        <v>588</v>
      </c>
      <c r="J64" s="82" t="s">
        <v>630</v>
      </c>
      <c r="K64" s="66" t="s">
        <v>89</v>
      </c>
      <c r="L64" s="97" t="s">
        <v>557</v>
      </c>
      <c r="M64" s="95" t="s">
        <v>95</v>
      </c>
      <c r="N64" s="3">
        <v>0</v>
      </c>
      <c r="O64" s="26">
        <v>1</v>
      </c>
      <c r="P64" s="97" t="s">
        <v>289</v>
      </c>
      <c r="Q64" s="2" t="s">
        <v>290</v>
      </c>
      <c r="R64" s="96" t="s">
        <v>900</v>
      </c>
      <c r="S64" s="96" t="s">
        <v>860</v>
      </c>
      <c r="T64" s="96" t="s">
        <v>950</v>
      </c>
    </row>
    <row r="65" spans="1:21" ht="159.5">
      <c r="B65" s="6" t="s">
        <v>90</v>
      </c>
      <c r="C65" s="6" t="s">
        <v>486</v>
      </c>
      <c r="D65" s="6" t="s">
        <v>91</v>
      </c>
      <c r="E65" s="6" t="s">
        <v>92</v>
      </c>
      <c r="F65" s="7" t="s">
        <v>201</v>
      </c>
      <c r="G65" s="11" t="s">
        <v>96</v>
      </c>
      <c r="H65" s="8" t="s">
        <v>403</v>
      </c>
      <c r="I65" s="8" t="s">
        <v>404</v>
      </c>
      <c r="J65" s="16" t="s">
        <v>631</v>
      </c>
      <c r="K65" s="6" t="s">
        <v>89</v>
      </c>
      <c r="L65" s="20" t="s">
        <v>632</v>
      </c>
      <c r="M65" s="31" t="s">
        <v>97</v>
      </c>
      <c r="N65" s="7">
        <v>0</v>
      </c>
      <c r="O65" s="33">
        <v>1</v>
      </c>
      <c r="P65" s="20" t="s">
        <v>291</v>
      </c>
      <c r="Q65" s="6" t="s">
        <v>290</v>
      </c>
      <c r="R65" s="11" t="s">
        <v>922</v>
      </c>
      <c r="S65" s="11" t="s">
        <v>844</v>
      </c>
      <c r="T65" s="11" t="s">
        <v>861</v>
      </c>
    </row>
    <row r="66" spans="1:21" ht="208.25" customHeight="1">
      <c r="B66" s="2" t="s">
        <v>90</v>
      </c>
      <c r="C66" s="2" t="s">
        <v>487</v>
      </c>
      <c r="D66" s="2" t="s">
        <v>91</v>
      </c>
      <c r="E66" s="2" t="s">
        <v>92</v>
      </c>
      <c r="F66" s="3" t="s">
        <v>202</v>
      </c>
      <c r="G66" s="4" t="s">
        <v>98</v>
      </c>
      <c r="H66" s="25" t="s">
        <v>405</v>
      </c>
      <c r="I66" s="25" t="s">
        <v>406</v>
      </c>
      <c r="J66" s="4" t="s">
        <v>633</v>
      </c>
      <c r="K66" s="2" t="s">
        <v>89</v>
      </c>
      <c r="L66" s="27" t="s">
        <v>11</v>
      </c>
      <c r="M66" s="29" t="s">
        <v>634</v>
      </c>
      <c r="N66" s="3">
        <v>0</v>
      </c>
      <c r="O66" s="26">
        <v>1</v>
      </c>
      <c r="P66" s="27" t="s">
        <v>292</v>
      </c>
      <c r="Q66" s="2" t="s">
        <v>290</v>
      </c>
      <c r="R66" s="4" t="s">
        <v>901</v>
      </c>
      <c r="S66" s="4" t="s">
        <v>844</v>
      </c>
      <c r="T66" s="4" t="s">
        <v>850</v>
      </c>
    </row>
    <row r="67" spans="1:21" ht="89.4" customHeight="1">
      <c r="B67" s="143" t="s">
        <v>90</v>
      </c>
      <c r="C67" s="143" t="s">
        <v>487</v>
      </c>
      <c r="D67" s="143" t="s">
        <v>91</v>
      </c>
      <c r="E67" s="143" t="s">
        <v>92</v>
      </c>
      <c r="F67" s="151" t="s">
        <v>203</v>
      </c>
      <c r="G67" s="134" t="s">
        <v>99</v>
      </c>
      <c r="H67" s="123" t="s">
        <v>407</v>
      </c>
      <c r="I67" s="123" t="s">
        <v>408</v>
      </c>
      <c r="J67" s="134" t="s">
        <v>635</v>
      </c>
      <c r="K67" s="143" t="s">
        <v>89</v>
      </c>
      <c r="L67" s="143" t="s">
        <v>542</v>
      </c>
      <c r="M67" s="22" t="s">
        <v>100</v>
      </c>
      <c r="N67" s="7">
        <v>0</v>
      </c>
      <c r="O67" s="33">
        <v>1</v>
      </c>
      <c r="P67" s="143" t="s">
        <v>293</v>
      </c>
      <c r="Q67" s="145" t="s">
        <v>294</v>
      </c>
      <c r="R67" s="134" t="s">
        <v>902</v>
      </c>
      <c r="S67" s="134" t="s">
        <v>844</v>
      </c>
      <c r="T67" s="134" t="s">
        <v>862</v>
      </c>
    </row>
    <row r="68" spans="1:21" ht="89.4" customHeight="1">
      <c r="B68" s="144"/>
      <c r="C68" s="144"/>
      <c r="D68" s="144"/>
      <c r="E68" s="144"/>
      <c r="F68" s="152"/>
      <c r="G68" s="135"/>
      <c r="H68" s="135"/>
      <c r="I68" s="135"/>
      <c r="J68" s="135"/>
      <c r="K68" s="144"/>
      <c r="L68" s="144"/>
      <c r="M68" s="22" t="s">
        <v>101</v>
      </c>
      <c r="N68" s="47">
        <v>2879</v>
      </c>
      <c r="O68" s="47">
        <v>35000</v>
      </c>
      <c r="P68" s="144"/>
      <c r="Q68" s="145"/>
      <c r="R68" s="135" t="e">
        <v>#N/A</v>
      </c>
      <c r="S68" s="135"/>
      <c r="T68" s="135"/>
    </row>
    <row r="69" spans="1:21" ht="185" customHeight="1">
      <c r="A69" s="99"/>
      <c r="B69" s="66" t="s">
        <v>90</v>
      </c>
      <c r="C69" s="66" t="s">
        <v>488</v>
      </c>
      <c r="D69" s="66" t="s">
        <v>91</v>
      </c>
      <c r="E69" s="66" t="s">
        <v>92</v>
      </c>
      <c r="F69" s="80" t="s">
        <v>204</v>
      </c>
      <c r="G69" s="82" t="s">
        <v>102</v>
      </c>
      <c r="H69" s="82" t="s">
        <v>409</v>
      </c>
      <c r="I69" s="82" t="s">
        <v>410</v>
      </c>
      <c r="J69" s="82" t="s">
        <v>636</v>
      </c>
      <c r="K69" s="66" t="s">
        <v>89</v>
      </c>
      <c r="L69" s="97" t="s">
        <v>542</v>
      </c>
      <c r="M69" s="71" t="s">
        <v>103</v>
      </c>
      <c r="N69" s="2">
        <v>0</v>
      </c>
      <c r="O69" s="26">
        <v>1</v>
      </c>
      <c r="P69" s="97" t="s">
        <v>295</v>
      </c>
      <c r="Q69" s="2" t="s">
        <v>279</v>
      </c>
      <c r="R69" s="82" t="s">
        <v>923</v>
      </c>
      <c r="S69" s="82" t="s">
        <v>853</v>
      </c>
      <c r="T69" s="82" t="s">
        <v>863</v>
      </c>
    </row>
    <row r="70" spans="1:21" ht="182.4" customHeight="1">
      <c r="B70" s="6" t="s">
        <v>90</v>
      </c>
      <c r="C70" s="6" t="s">
        <v>489</v>
      </c>
      <c r="D70" s="6" t="s">
        <v>91</v>
      </c>
      <c r="E70" s="6" t="s">
        <v>92</v>
      </c>
      <c r="F70" s="6" t="s">
        <v>205</v>
      </c>
      <c r="G70" s="8" t="s">
        <v>104</v>
      </c>
      <c r="H70" s="8" t="s">
        <v>411</v>
      </c>
      <c r="I70" s="8" t="s">
        <v>412</v>
      </c>
      <c r="J70" s="8" t="s">
        <v>638</v>
      </c>
      <c r="K70" s="6" t="s">
        <v>89</v>
      </c>
      <c r="L70" s="20" t="s">
        <v>639</v>
      </c>
      <c r="M70" s="31" t="s">
        <v>637</v>
      </c>
      <c r="N70" s="6">
        <v>0</v>
      </c>
      <c r="O70" s="33">
        <v>1</v>
      </c>
      <c r="P70" s="20" t="s">
        <v>296</v>
      </c>
      <c r="Q70" s="6" t="s">
        <v>284</v>
      </c>
      <c r="R70" s="8" t="s">
        <v>924</v>
      </c>
      <c r="S70" s="8" t="s">
        <v>844</v>
      </c>
      <c r="T70" s="8" t="s">
        <v>853</v>
      </c>
    </row>
    <row r="71" spans="1:21" ht="229.25" customHeight="1">
      <c r="B71" s="66" t="s">
        <v>23</v>
      </c>
      <c r="C71" s="66" t="s">
        <v>105</v>
      </c>
      <c r="D71" s="66" t="s">
        <v>91</v>
      </c>
      <c r="E71" s="66" t="s">
        <v>92</v>
      </c>
      <c r="F71" s="80" t="s">
        <v>206</v>
      </c>
      <c r="G71" s="82" t="s">
        <v>106</v>
      </c>
      <c r="H71" s="67" t="s">
        <v>413</v>
      </c>
      <c r="I71" s="67" t="s">
        <v>414</v>
      </c>
      <c r="J71" s="67" t="s">
        <v>640</v>
      </c>
      <c r="K71" s="66" t="s">
        <v>107</v>
      </c>
      <c r="L71" s="100" t="s">
        <v>826</v>
      </c>
      <c r="M71" s="101" t="s">
        <v>827</v>
      </c>
      <c r="N71" s="69">
        <v>0</v>
      </c>
      <c r="O71" s="69">
        <v>4</v>
      </c>
      <c r="P71" s="69" t="s">
        <v>297</v>
      </c>
      <c r="Q71" s="69" t="s">
        <v>273</v>
      </c>
      <c r="R71" s="82" t="s">
        <v>903</v>
      </c>
      <c r="S71" s="82" t="s">
        <v>853</v>
      </c>
      <c r="T71" s="82" t="s">
        <v>864</v>
      </c>
    </row>
    <row r="72" spans="1:21" ht="213" customHeight="1">
      <c r="B72" s="6" t="s">
        <v>90</v>
      </c>
      <c r="C72" s="20" t="s">
        <v>487</v>
      </c>
      <c r="D72" s="20" t="s">
        <v>91</v>
      </c>
      <c r="E72" s="20" t="s">
        <v>92</v>
      </c>
      <c r="F72" s="21" t="s">
        <v>207</v>
      </c>
      <c r="G72" s="11" t="s">
        <v>108</v>
      </c>
      <c r="H72" s="8" t="s">
        <v>415</v>
      </c>
      <c r="I72" s="8" t="s">
        <v>416</v>
      </c>
      <c r="J72" s="8" t="s">
        <v>684</v>
      </c>
      <c r="K72" s="6" t="s">
        <v>89</v>
      </c>
      <c r="L72" s="20" t="s">
        <v>641</v>
      </c>
      <c r="M72" s="22" t="s">
        <v>685</v>
      </c>
      <c r="N72" s="7">
        <v>0</v>
      </c>
      <c r="O72" s="33">
        <v>1</v>
      </c>
      <c r="P72" s="20" t="s">
        <v>298</v>
      </c>
      <c r="Q72" s="6" t="s">
        <v>290</v>
      </c>
      <c r="R72" s="11" t="s">
        <v>904</v>
      </c>
      <c r="S72" s="11" t="s">
        <v>844</v>
      </c>
      <c r="T72" s="11" t="s">
        <v>858</v>
      </c>
    </row>
    <row r="73" spans="1:21" ht="219.65" customHeight="1">
      <c r="B73" s="2" t="s">
        <v>90</v>
      </c>
      <c r="C73" s="2" t="s">
        <v>490</v>
      </c>
      <c r="D73" s="2" t="s">
        <v>91</v>
      </c>
      <c r="E73" s="2" t="s">
        <v>92</v>
      </c>
      <c r="F73" s="3" t="s">
        <v>208</v>
      </c>
      <c r="G73" s="4" t="s">
        <v>109</v>
      </c>
      <c r="H73" s="4" t="s">
        <v>417</v>
      </c>
      <c r="I73" s="4" t="s">
        <v>418</v>
      </c>
      <c r="J73" s="4" t="s">
        <v>644</v>
      </c>
      <c r="K73" s="2" t="s">
        <v>89</v>
      </c>
      <c r="L73" s="27" t="s">
        <v>641</v>
      </c>
      <c r="M73" s="71" t="s">
        <v>642</v>
      </c>
      <c r="N73" s="2">
        <v>0</v>
      </c>
      <c r="O73" s="2">
        <v>1</v>
      </c>
      <c r="P73" s="27" t="s">
        <v>299</v>
      </c>
      <c r="Q73" s="2" t="s">
        <v>290</v>
      </c>
      <c r="R73" s="4" t="s">
        <v>925</v>
      </c>
      <c r="S73" s="4" t="s">
        <v>844</v>
      </c>
      <c r="T73" s="4" t="s">
        <v>858</v>
      </c>
    </row>
    <row r="74" spans="1:21" ht="188" customHeight="1">
      <c r="B74" s="6" t="s">
        <v>90</v>
      </c>
      <c r="C74" s="6" t="s">
        <v>110</v>
      </c>
      <c r="D74" s="6" t="s">
        <v>91</v>
      </c>
      <c r="E74" s="6" t="s">
        <v>92</v>
      </c>
      <c r="F74" s="7" t="s">
        <v>209</v>
      </c>
      <c r="G74" s="8" t="s">
        <v>698</v>
      </c>
      <c r="H74" s="8" t="s">
        <v>419</v>
      </c>
      <c r="I74" s="8" t="s">
        <v>420</v>
      </c>
      <c r="J74" s="15" t="s">
        <v>652</v>
      </c>
      <c r="K74" s="54" t="s">
        <v>107</v>
      </c>
      <c r="L74" s="55" t="s">
        <v>839</v>
      </c>
      <c r="M74" s="31" t="s">
        <v>838</v>
      </c>
      <c r="N74" s="18">
        <v>0</v>
      </c>
      <c r="O74" s="34">
        <v>1</v>
      </c>
      <c r="P74" s="55" t="s">
        <v>300</v>
      </c>
      <c r="Q74" s="18" t="s">
        <v>279</v>
      </c>
      <c r="R74" s="8" t="s">
        <v>926</v>
      </c>
      <c r="S74" s="8" t="s">
        <v>853</v>
      </c>
      <c r="T74" s="8" t="s">
        <v>857</v>
      </c>
    </row>
    <row r="75" spans="1:21" ht="113" customHeight="1">
      <c r="B75" s="143" t="s">
        <v>90</v>
      </c>
      <c r="C75" s="143" t="s">
        <v>487</v>
      </c>
      <c r="D75" s="143" t="s">
        <v>91</v>
      </c>
      <c r="E75" s="143" t="s">
        <v>92</v>
      </c>
      <c r="F75" s="151" t="s">
        <v>210</v>
      </c>
      <c r="G75" s="153" t="s">
        <v>111</v>
      </c>
      <c r="H75" s="123" t="s">
        <v>421</v>
      </c>
      <c r="I75" s="123" t="s">
        <v>422</v>
      </c>
      <c r="J75" s="123" t="s">
        <v>653</v>
      </c>
      <c r="K75" s="143" t="s">
        <v>89</v>
      </c>
      <c r="L75" s="143" t="s">
        <v>646</v>
      </c>
      <c r="M75" s="68" t="s">
        <v>647</v>
      </c>
      <c r="N75" s="2" t="s">
        <v>648</v>
      </c>
      <c r="O75" s="70">
        <v>1</v>
      </c>
      <c r="P75" s="143" t="s">
        <v>301</v>
      </c>
      <c r="Q75" s="145" t="s">
        <v>290</v>
      </c>
      <c r="R75" s="153" t="s">
        <v>927</v>
      </c>
      <c r="S75" s="153" t="s">
        <v>844</v>
      </c>
      <c r="T75" s="153" t="s">
        <v>864</v>
      </c>
      <c r="U75" s="103"/>
    </row>
    <row r="76" spans="1:21" ht="113" customHeight="1">
      <c r="B76" s="144"/>
      <c r="C76" s="144"/>
      <c r="D76" s="144"/>
      <c r="E76" s="144"/>
      <c r="F76" s="152"/>
      <c r="G76" s="154"/>
      <c r="H76" s="137"/>
      <c r="I76" s="137"/>
      <c r="J76" s="137"/>
      <c r="K76" s="144"/>
      <c r="L76" s="144"/>
      <c r="M76" s="71" t="s">
        <v>645</v>
      </c>
      <c r="N76" s="2">
        <v>0</v>
      </c>
      <c r="O76" s="70">
        <v>1</v>
      </c>
      <c r="P76" s="144"/>
      <c r="Q76" s="145"/>
      <c r="R76" s="154" t="e">
        <v>#N/A</v>
      </c>
      <c r="S76" s="154" t="e">
        <v>#N/A</v>
      </c>
      <c r="T76" s="154"/>
      <c r="U76" s="103"/>
    </row>
    <row r="77" spans="1:21" ht="146.25" customHeight="1">
      <c r="A77" s="99"/>
      <c r="B77" s="140" t="s">
        <v>90</v>
      </c>
      <c r="C77" s="140" t="s">
        <v>488</v>
      </c>
      <c r="D77" s="140" t="s">
        <v>91</v>
      </c>
      <c r="E77" s="140" t="s">
        <v>92</v>
      </c>
      <c r="F77" s="159" t="s">
        <v>783</v>
      </c>
      <c r="G77" s="126" t="s">
        <v>784</v>
      </c>
      <c r="H77" s="129" t="s">
        <v>837</v>
      </c>
      <c r="I77" s="129" t="s">
        <v>410</v>
      </c>
      <c r="J77" s="129" t="s">
        <v>785</v>
      </c>
      <c r="K77" s="140" t="s">
        <v>89</v>
      </c>
      <c r="L77" s="140" t="s">
        <v>796</v>
      </c>
      <c r="M77" s="31" t="s">
        <v>786</v>
      </c>
      <c r="N77" s="18">
        <v>0</v>
      </c>
      <c r="O77" s="34">
        <v>1</v>
      </c>
      <c r="P77" s="140" t="s">
        <v>289</v>
      </c>
      <c r="Q77" s="140" t="s">
        <v>290</v>
      </c>
      <c r="R77" s="126" t="s">
        <v>928</v>
      </c>
      <c r="S77" s="126" t="s">
        <v>844</v>
      </c>
      <c r="T77" s="126" t="s">
        <v>862</v>
      </c>
      <c r="U77" s="103"/>
    </row>
    <row r="78" spans="1:21" ht="146.25" customHeight="1">
      <c r="A78" s="99"/>
      <c r="B78" s="141"/>
      <c r="C78" s="141"/>
      <c r="D78" s="141"/>
      <c r="E78" s="141"/>
      <c r="F78" s="160"/>
      <c r="G78" s="127"/>
      <c r="H78" s="122"/>
      <c r="I78" s="130"/>
      <c r="J78" s="130"/>
      <c r="K78" s="141"/>
      <c r="L78" s="141"/>
      <c r="M78" s="31" t="s">
        <v>787</v>
      </c>
      <c r="N78" s="18">
        <v>0</v>
      </c>
      <c r="O78" s="34">
        <v>1</v>
      </c>
      <c r="P78" s="141"/>
      <c r="Q78" s="141"/>
      <c r="R78" s="127"/>
      <c r="S78" s="127"/>
      <c r="T78" s="127"/>
      <c r="U78" s="103"/>
    </row>
    <row r="79" spans="1:21" ht="159.5">
      <c r="B79" s="74" t="s">
        <v>90</v>
      </c>
      <c r="C79" s="74" t="s">
        <v>488</v>
      </c>
      <c r="D79" s="74" t="s">
        <v>91</v>
      </c>
      <c r="E79" s="74" t="s">
        <v>92</v>
      </c>
      <c r="F79" s="104" t="s">
        <v>788</v>
      </c>
      <c r="G79" s="73" t="s">
        <v>790</v>
      </c>
      <c r="H79" s="67" t="s">
        <v>836</v>
      </c>
      <c r="I79" s="67" t="s">
        <v>410</v>
      </c>
      <c r="J79" s="67" t="s">
        <v>791</v>
      </c>
      <c r="K79" s="74" t="s">
        <v>89</v>
      </c>
      <c r="L79" s="74" t="s">
        <v>795</v>
      </c>
      <c r="M79" s="68" t="s">
        <v>792</v>
      </c>
      <c r="N79" s="69">
        <v>0</v>
      </c>
      <c r="O79" s="70">
        <v>1</v>
      </c>
      <c r="P79" s="74" t="s">
        <v>289</v>
      </c>
      <c r="Q79" s="74" t="s">
        <v>290</v>
      </c>
      <c r="R79" s="73" t="s">
        <v>929</v>
      </c>
      <c r="S79" s="73" t="s">
        <v>844</v>
      </c>
      <c r="T79" s="73" t="s">
        <v>864</v>
      </c>
      <c r="U79" s="103"/>
    </row>
    <row r="80" spans="1:21" ht="225" customHeight="1">
      <c r="B80" s="20" t="s">
        <v>90</v>
      </c>
      <c r="C80" s="20" t="s">
        <v>491</v>
      </c>
      <c r="D80" s="20" t="s">
        <v>91</v>
      </c>
      <c r="E80" s="20" t="s">
        <v>112</v>
      </c>
      <c r="F80" s="21" t="s">
        <v>789</v>
      </c>
      <c r="G80" s="11" t="s">
        <v>113</v>
      </c>
      <c r="H80" s="16" t="s">
        <v>423</v>
      </c>
      <c r="I80" s="16" t="s">
        <v>424</v>
      </c>
      <c r="J80" s="16" t="s">
        <v>654</v>
      </c>
      <c r="K80" s="6" t="s">
        <v>89</v>
      </c>
      <c r="L80" s="20" t="s">
        <v>651</v>
      </c>
      <c r="M80" s="31" t="s">
        <v>425</v>
      </c>
      <c r="N80" s="7">
        <v>0</v>
      </c>
      <c r="O80" s="33">
        <v>1</v>
      </c>
      <c r="P80" s="20" t="s">
        <v>302</v>
      </c>
      <c r="Q80" s="6" t="s">
        <v>290</v>
      </c>
      <c r="R80" s="11" t="s">
        <v>846</v>
      </c>
      <c r="S80" s="11" t="s">
        <v>844</v>
      </c>
      <c r="T80" s="11" t="s">
        <v>848</v>
      </c>
    </row>
    <row r="81" spans="2:20" ht="225" customHeight="1">
      <c r="B81" s="78" t="s">
        <v>90</v>
      </c>
      <c r="C81" s="78" t="s">
        <v>491</v>
      </c>
      <c r="D81" s="78" t="s">
        <v>91</v>
      </c>
      <c r="E81" s="78" t="s">
        <v>112</v>
      </c>
      <c r="F81" s="105" t="s">
        <v>793</v>
      </c>
      <c r="G81" s="72" t="s">
        <v>799</v>
      </c>
      <c r="H81" s="25" t="s">
        <v>800</v>
      </c>
      <c r="I81" s="25" t="s">
        <v>424</v>
      </c>
      <c r="J81" s="25" t="s">
        <v>798</v>
      </c>
      <c r="K81" s="69" t="s">
        <v>89</v>
      </c>
      <c r="L81" s="78" t="s">
        <v>794</v>
      </c>
      <c r="M81" s="68" t="s">
        <v>797</v>
      </c>
      <c r="N81" s="81">
        <v>0</v>
      </c>
      <c r="O81" s="69">
        <v>1</v>
      </c>
      <c r="P81" s="78" t="s">
        <v>302</v>
      </c>
      <c r="Q81" s="69" t="s">
        <v>290</v>
      </c>
      <c r="R81" s="72" t="s">
        <v>930</v>
      </c>
      <c r="S81" s="72" t="s">
        <v>844</v>
      </c>
      <c r="T81" s="72" t="s">
        <v>853</v>
      </c>
    </row>
    <row r="82" spans="2:20" ht="135" customHeight="1">
      <c r="B82" s="6" t="s">
        <v>90</v>
      </c>
      <c r="C82" s="6" t="s">
        <v>114</v>
      </c>
      <c r="D82" s="6" t="s">
        <v>91</v>
      </c>
      <c r="E82" s="6" t="s">
        <v>112</v>
      </c>
      <c r="F82" s="18" t="s">
        <v>211</v>
      </c>
      <c r="G82" s="8" t="s">
        <v>426</v>
      </c>
      <c r="H82" s="8" t="s">
        <v>427</v>
      </c>
      <c r="I82" s="8" t="s">
        <v>428</v>
      </c>
      <c r="J82" s="58" t="s">
        <v>655</v>
      </c>
      <c r="K82" s="59" t="s">
        <v>115</v>
      </c>
      <c r="L82" s="51" t="s">
        <v>656</v>
      </c>
      <c r="M82" s="36" t="s">
        <v>649</v>
      </c>
      <c r="N82" s="10">
        <v>0</v>
      </c>
      <c r="O82" s="117">
        <v>1</v>
      </c>
      <c r="P82" s="51" t="s">
        <v>303</v>
      </c>
      <c r="Q82" s="6" t="s">
        <v>275</v>
      </c>
      <c r="R82" s="8" t="s">
        <v>931</v>
      </c>
      <c r="S82" s="8" t="s">
        <v>844</v>
      </c>
      <c r="T82" s="8" t="s">
        <v>864</v>
      </c>
    </row>
    <row r="83" spans="2:20" ht="127.25" customHeight="1">
      <c r="B83" s="66" t="s">
        <v>90</v>
      </c>
      <c r="C83" s="66" t="s">
        <v>116</v>
      </c>
      <c r="D83" s="66" t="s">
        <v>91</v>
      </c>
      <c r="E83" s="66" t="s">
        <v>112</v>
      </c>
      <c r="F83" s="80" t="s">
        <v>835</v>
      </c>
      <c r="G83" s="96" t="s">
        <v>117</v>
      </c>
      <c r="H83" s="82" t="s">
        <v>429</v>
      </c>
      <c r="I83" s="82" t="s">
        <v>430</v>
      </c>
      <c r="J83" s="96" t="s">
        <v>657</v>
      </c>
      <c r="K83" s="66" t="s">
        <v>152</v>
      </c>
      <c r="L83" s="97"/>
      <c r="M83" s="71" t="s">
        <v>650</v>
      </c>
      <c r="N83" s="2">
        <v>0</v>
      </c>
      <c r="O83" s="26">
        <v>1</v>
      </c>
      <c r="P83" s="97" t="s">
        <v>304</v>
      </c>
      <c r="Q83" s="2" t="s">
        <v>256</v>
      </c>
      <c r="R83" s="96" t="s">
        <v>905</v>
      </c>
      <c r="S83" s="96" t="s">
        <v>844</v>
      </c>
      <c r="T83" s="96" t="s">
        <v>852</v>
      </c>
    </row>
    <row r="84" spans="2:20" ht="207.65" customHeight="1">
      <c r="B84" s="12" t="s">
        <v>23</v>
      </c>
      <c r="C84" s="12" t="s">
        <v>118</v>
      </c>
      <c r="D84" s="12" t="s">
        <v>91</v>
      </c>
      <c r="E84" s="12" t="s">
        <v>112</v>
      </c>
      <c r="F84" s="13" t="s">
        <v>199</v>
      </c>
      <c r="G84" s="19" t="s">
        <v>119</v>
      </c>
      <c r="H84" s="14" t="s">
        <v>431</v>
      </c>
      <c r="I84" s="14" t="s">
        <v>432</v>
      </c>
      <c r="J84" s="15" t="s">
        <v>662</v>
      </c>
      <c r="K84" s="12" t="s">
        <v>120</v>
      </c>
      <c r="L84" s="39" t="s">
        <v>659</v>
      </c>
      <c r="M84" s="46" t="s">
        <v>658</v>
      </c>
      <c r="N84" s="7">
        <v>0</v>
      </c>
      <c r="O84" s="33">
        <v>1</v>
      </c>
      <c r="P84" s="39" t="s">
        <v>305</v>
      </c>
      <c r="Q84" s="6" t="s">
        <v>306</v>
      </c>
      <c r="R84" s="19" t="s">
        <v>932</v>
      </c>
      <c r="S84" s="19" t="s">
        <v>848</v>
      </c>
      <c r="T84" s="19" t="s">
        <v>854</v>
      </c>
    </row>
    <row r="85" spans="2:20" ht="117" customHeight="1">
      <c r="B85" s="143" t="s">
        <v>23</v>
      </c>
      <c r="C85" s="143" t="s">
        <v>121</v>
      </c>
      <c r="D85" s="143" t="s">
        <v>91</v>
      </c>
      <c r="E85" s="143" t="s">
        <v>112</v>
      </c>
      <c r="F85" s="151" t="s">
        <v>212</v>
      </c>
      <c r="G85" s="123" t="s">
        <v>699</v>
      </c>
      <c r="H85" s="123" t="s">
        <v>433</v>
      </c>
      <c r="I85" s="123" t="s">
        <v>434</v>
      </c>
      <c r="J85" s="123" t="s">
        <v>665</v>
      </c>
      <c r="K85" s="143" t="s">
        <v>120</v>
      </c>
      <c r="L85" s="143" t="s">
        <v>660</v>
      </c>
      <c r="M85" s="71" t="s">
        <v>122</v>
      </c>
      <c r="N85" s="2">
        <v>0</v>
      </c>
      <c r="O85" s="2">
        <v>1</v>
      </c>
      <c r="P85" s="143" t="s">
        <v>307</v>
      </c>
      <c r="Q85" s="145" t="s">
        <v>241</v>
      </c>
      <c r="R85" s="123" t="s">
        <v>933</v>
      </c>
      <c r="S85" s="123" t="s">
        <v>844</v>
      </c>
      <c r="T85" s="123" t="s">
        <v>848</v>
      </c>
    </row>
    <row r="86" spans="2:20" ht="117" customHeight="1">
      <c r="B86" s="144"/>
      <c r="C86" s="144"/>
      <c r="D86" s="144"/>
      <c r="E86" s="144"/>
      <c r="F86" s="152"/>
      <c r="G86" s="137"/>
      <c r="H86" s="137"/>
      <c r="I86" s="137"/>
      <c r="J86" s="137"/>
      <c r="K86" s="144"/>
      <c r="L86" s="144"/>
      <c r="M86" s="95" t="s">
        <v>661</v>
      </c>
      <c r="N86" s="2">
        <v>0</v>
      </c>
      <c r="O86" s="26">
        <v>1</v>
      </c>
      <c r="P86" s="144"/>
      <c r="Q86" s="145"/>
      <c r="R86" s="137" t="e">
        <v>#N/A</v>
      </c>
      <c r="S86" s="137" t="e">
        <v>#N/A</v>
      </c>
      <c r="T86" s="137"/>
    </row>
    <row r="87" spans="2:20" ht="144.65" customHeight="1">
      <c r="B87" s="138" t="s">
        <v>123</v>
      </c>
      <c r="C87" s="138" t="s">
        <v>23</v>
      </c>
      <c r="D87" s="138" t="s">
        <v>91</v>
      </c>
      <c r="E87" s="138" t="s">
        <v>112</v>
      </c>
      <c r="F87" s="149" t="s">
        <v>213</v>
      </c>
      <c r="G87" s="124" t="s">
        <v>435</v>
      </c>
      <c r="H87" s="120" t="s">
        <v>436</v>
      </c>
      <c r="I87" s="120" t="s">
        <v>437</v>
      </c>
      <c r="J87" s="124" t="s">
        <v>668</v>
      </c>
      <c r="K87" s="138" t="s">
        <v>120</v>
      </c>
      <c r="L87" s="138" t="s">
        <v>660</v>
      </c>
      <c r="M87" s="22" t="s">
        <v>158</v>
      </c>
      <c r="N87" s="48" t="s">
        <v>124</v>
      </c>
      <c r="O87" s="6">
        <v>2</v>
      </c>
      <c r="P87" s="138" t="s">
        <v>308</v>
      </c>
      <c r="Q87" s="146" t="s">
        <v>309</v>
      </c>
      <c r="R87" s="124" t="s">
        <v>934</v>
      </c>
      <c r="S87" s="124" t="s">
        <v>847</v>
      </c>
      <c r="T87" s="124" t="s">
        <v>851</v>
      </c>
    </row>
    <row r="88" spans="2:20" ht="144.65" customHeight="1">
      <c r="B88" s="139"/>
      <c r="C88" s="139"/>
      <c r="D88" s="139"/>
      <c r="E88" s="139"/>
      <c r="F88" s="150"/>
      <c r="G88" s="125"/>
      <c r="H88" s="125"/>
      <c r="I88" s="125"/>
      <c r="J88" s="125"/>
      <c r="K88" s="139"/>
      <c r="L88" s="139"/>
      <c r="M88" s="22" t="s">
        <v>663</v>
      </c>
      <c r="N88" s="6">
        <v>0</v>
      </c>
      <c r="O88" s="33">
        <v>1</v>
      </c>
      <c r="P88" s="139"/>
      <c r="Q88" s="146"/>
      <c r="R88" s="125" t="e">
        <v>#N/A</v>
      </c>
      <c r="S88" s="125" t="e">
        <v>#N/A</v>
      </c>
      <c r="T88" s="125"/>
    </row>
    <row r="89" spans="2:20" ht="116" customHeight="1">
      <c r="B89" s="143" t="s">
        <v>23</v>
      </c>
      <c r="C89" s="143" t="s">
        <v>125</v>
      </c>
      <c r="D89" s="143" t="s">
        <v>91</v>
      </c>
      <c r="E89" s="143" t="s">
        <v>112</v>
      </c>
      <c r="F89" s="151" t="s">
        <v>214</v>
      </c>
      <c r="G89" s="134" t="s">
        <v>126</v>
      </c>
      <c r="H89" s="134" t="s">
        <v>438</v>
      </c>
      <c r="I89" s="134" t="s">
        <v>439</v>
      </c>
      <c r="J89" s="123" t="s">
        <v>669</v>
      </c>
      <c r="K89" s="143" t="s">
        <v>127</v>
      </c>
      <c r="L89" s="143" t="s">
        <v>671</v>
      </c>
      <c r="M89" s="68" t="s">
        <v>667</v>
      </c>
      <c r="N89" s="28">
        <f>3/24</f>
        <v>0.125</v>
      </c>
      <c r="O89" s="26">
        <v>1</v>
      </c>
      <c r="P89" s="143" t="s">
        <v>310</v>
      </c>
      <c r="Q89" s="145" t="s">
        <v>306</v>
      </c>
      <c r="R89" s="134" t="s">
        <v>935</v>
      </c>
      <c r="S89" s="134" t="s">
        <v>848</v>
      </c>
      <c r="T89" s="134" t="s">
        <v>844</v>
      </c>
    </row>
    <row r="90" spans="2:20" ht="116" customHeight="1">
      <c r="B90" s="144"/>
      <c r="C90" s="144"/>
      <c r="D90" s="144"/>
      <c r="E90" s="144"/>
      <c r="F90" s="152"/>
      <c r="G90" s="135"/>
      <c r="H90" s="135"/>
      <c r="I90" s="135"/>
      <c r="J90" s="135"/>
      <c r="K90" s="144"/>
      <c r="L90" s="144"/>
      <c r="M90" s="71" t="s">
        <v>666</v>
      </c>
      <c r="N90" s="28">
        <v>0</v>
      </c>
      <c r="O90" s="26">
        <v>1</v>
      </c>
      <c r="P90" s="144"/>
      <c r="Q90" s="145"/>
      <c r="R90" s="135" t="e">
        <v>#N/A</v>
      </c>
      <c r="S90" s="135"/>
      <c r="T90" s="135"/>
    </row>
    <row r="91" spans="2:20" ht="254" customHeight="1">
      <c r="B91" s="6" t="s">
        <v>90</v>
      </c>
      <c r="C91" s="6" t="s">
        <v>23</v>
      </c>
      <c r="D91" s="6" t="s">
        <v>91</v>
      </c>
      <c r="E91" s="6" t="s">
        <v>112</v>
      </c>
      <c r="F91" s="7" t="s">
        <v>215</v>
      </c>
      <c r="G91" s="11" t="s">
        <v>700</v>
      </c>
      <c r="H91" s="8" t="s">
        <v>440</v>
      </c>
      <c r="I91" s="8" t="s">
        <v>441</v>
      </c>
      <c r="J91" s="8" t="s">
        <v>442</v>
      </c>
      <c r="K91" s="6" t="s">
        <v>120</v>
      </c>
      <c r="L91" s="20" t="s">
        <v>659</v>
      </c>
      <c r="M91" s="22" t="s">
        <v>670</v>
      </c>
      <c r="N91" s="7">
        <v>0</v>
      </c>
      <c r="O91" s="37">
        <v>1</v>
      </c>
      <c r="P91" s="20" t="s">
        <v>311</v>
      </c>
      <c r="Q91" s="6" t="s">
        <v>306</v>
      </c>
      <c r="R91" s="11" t="s">
        <v>906</v>
      </c>
      <c r="S91" s="11" t="s">
        <v>947</v>
      </c>
      <c r="T91" s="11"/>
    </row>
    <row r="92" spans="2:20" ht="236" customHeight="1">
      <c r="B92" s="2" t="s">
        <v>128</v>
      </c>
      <c r="C92" s="2" t="s">
        <v>23</v>
      </c>
      <c r="D92" s="2" t="s">
        <v>91</v>
      </c>
      <c r="E92" s="2" t="s">
        <v>112</v>
      </c>
      <c r="F92" s="3" t="s">
        <v>216</v>
      </c>
      <c r="G92" s="25" t="s">
        <v>129</v>
      </c>
      <c r="H92" s="65" t="s">
        <v>443</v>
      </c>
      <c r="I92" s="65" t="s">
        <v>444</v>
      </c>
      <c r="J92" s="4" t="s">
        <v>445</v>
      </c>
      <c r="K92" s="2" t="s">
        <v>130</v>
      </c>
      <c r="L92" s="27" t="s">
        <v>834</v>
      </c>
      <c r="M92" s="71" t="s">
        <v>664</v>
      </c>
      <c r="N92" s="106">
        <v>0.1</v>
      </c>
      <c r="O92" s="106">
        <v>0.5</v>
      </c>
      <c r="P92" s="27" t="s">
        <v>312</v>
      </c>
      <c r="Q92" s="2" t="s">
        <v>309</v>
      </c>
      <c r="R92" s="25" t="s">
        <v>936</v>
      </c>
      <c r="S92" s="25" t="s">
        <v>844</v>
      </c>
      <c r="T92" s="25"/>
    </row>
    <row r="93" spans="2:20" ht="197" customHeight="1">
      <c r="B93" s="12" t="s">
        <v>132</v>
      </c>
      <c r="C93" s="12" t="s">
        <v>133</v>
      </c>
      <c r="D93" s="12" t="s">
        <v>91</v>
      </c>
      <c r="E93" s="12" t="s">
        <v>112</v>
      </c>
      <c r="F93" s="13" t="s">
        <v>217</v>
      </c>
      <c r="G93" s="14" t="s">
        <v>778</v>
      </c>
      <c r="H93" s="15" t="s">
        <v>446</v>
      </c>
      <c r="I93" s="15" t="s">
        <v>447</v>
      </c>
      <c r="J93" s="15" t="s">
        <v>680</v>
      </c>
      <c r="K93" s="12" t="s">
        <v>24</v>
      </c>
      <c r="L93" s="55" t="s">
        <v>780</v>
      </c>
      <c r="M93" s="31" t="s">
        <v>779</v>
      </c>
      <c r="N93" s="18" t="s">
        <v>134</v>
      </c>
      <c r="O93" s="34">
        <v>1</v>
      </c>
      <c r="P93" s="55" t="s">
        <v>313</v>
      </c>
      <c r="Q93" s="18" t="s">
        <v>239</v>
      </c>
      <c r="R93" s="14" t="s">
        <v>937</v>
      </c>
      <c r="S93" s="14" t="s">
        <v>844</v>
      </c>
      <c r="T93" s="14"/>
    </row>
    <row r="94" spans="2:20" ht="252.65" customHeight="1">
      <c r="B94" s="2" t="s">
        <v>19</v>
      </c>
      <c r="C94" s="2" t="s">
        <v>20</v>
      </c>
      <c r="D94" s="2" t="s">
        <v>91</v>
      </c>
      <c r="E94" s="2" t="s">
        <v>136</v>
      </c>
      <c r="F94" s="3" t="s">
        <v>218</v>
      </c>
      <c r="G94" s="65" t="s">
        <v>744</v>
      </c>
      <c r="H94" s="25" t="s">
        <v>551</v>
      </c>
      <c r="I94" s="5" t="s">
        <v>339</v>
      </c>
      <c r="J94" s="4" t="s">
        <v>340</v>
      </c>
      <c r="K94" s="2" t="s">
        <v>16</v>
      </c>
      <c r="L94" s="27" t="s">
        <v>599</v>
      </c>
      <c r="M94" s="71" t="s">
        <v>21</v>
      </c>
      <c r="N94" s="2">
        <v>0</v>
      </c>
      <c r="O94" s="26">
        <v>1</v>
      </c>
      <c r="P94" s="27" t="s">
        <v>249</v>
      </c>
      <c r="Q94" s="2" t="s">
        <v>250</v>
      </c>
      <c r="R94" s="65" t="s">
        <v>939</v>
      </c>
      <c r="S94" s="65" t="s">
        <v>844</v>
      </c>
      <c r="T94" s="65"/>
    </row>
    <row r="95" spans="2:20" ht="104.25" customHeight="1">
      <c r="B95" s="138" t="s">
        <v>29</v>
      </c>
      <c r="C95" s="138" t="s">
        <v>492</v>
      </c>
      <c r="D95" s="138" t="s">
        <v>91</v>
      </c>
      <c r="E95" s="138" t="s">
        <v>136</v>
      </c>
      <c r="F95" s="149" t="s">
        <v>219</v>
      </c>
      <c r="G95" s="124" t="s">
        <v>691</v>
      </c>
      <c r="H95" s="126" t="s">
        <v>345</v>
      </c>
      <c r="I95" s="126" t="s">
        <v>346</v>
      </c>
      <c r="J95" s="126" t="s">
        <v>560</v>
      </c>
      <c r="K95" s="140" t="s">
        <v>828</v>
      </c>
      <c r="L95" s="140" t="s">
        <v>601</v>
      </c>
      <c r="M95" s="31" t="s">
        <v>554</v>
      </c>
      <c r="N95" s="18">
        <v>0</v>
      </c>
      <c r="O95" s="34">
        <v>1</v>
      </c>
      <c r="P95" s="140" t="s">
        <v>254</v>
      </c>
      <c r="Q95" s="138" t="s">
        <v>250</v>
      </c>
      <c r="R95" s="124" t="s">
        <v>938</v>
      </c>
      <c r="S95" s="124" t="s">
        <v>844</v>
      </c>
      <c r="T95" s="124"/>
    </row>
    <row r="96" spans="2:20" ht="104.25" customHeight="1">
      <c r="B96" s="139"/>
      <c r="C96" s="139"/>
      <c r="D96" s="139"/>
      <c r="E96" s="139"/>
      <c r="F96" s="150"/>
      <c r="G96" s="125"/>
      <c r="H96" s="127"/>
      <c r="I96" s="127"/>
      <c r="J96" s="127"/>
      <c r="K96" s="141"/>
      <c r="L96" s="141"/>
      <c r="M96" s="31" t="s">
        <v>32</v>
      </c>
      <c r="N96" s="18">
        <v>0</v>
      </c>
      <c r="O96" s="18">
        <v>156</v>
      </c>
      <c r="P96" s="141"/>
      <c r="Q96" s="139"/>
      <c r="R96" s="125" t="e">
        <v>#N/A</v>
      </c>
      <c r="S96" s="125" t="e">
        <v>#N/A</v>
      </c>
      <c r="T96" s="125"/>
    </row>
    <row r="97" spans="2:20" ht="202.25" customHeight="1">
      <c r="B97" s="2" t="s">
        <v>23</v>
      </c>
      <c r="C97" s="2" t="s">
        <v>135</v>
      </c>
      <c r="D97" s="2" t="s">
        <v>91</v>
      </c>
      <c r="E97" s="2" t="s">
        <v>136</v>
      </c>
      <c r="F97" s="3" t="s">
        <v>220</v>
      </c>
      <c r="G97" s="65" t="s">
        <v>137</v>
      </c>
      <c r="H97" s="25" t="s">
        <v>448</v>
      </c>
      <c r="I97" s="25" t="s">
        <v>449</v>
      </c>
      <c r="J97" s="96" t="s">
        <v>450</v>
      </c>
      <c r="K97" s="66" t="s">
        <v>16</v>
      </c>
      <c r="L97" s="97"/>
      <c r="M97" s="71" t="s">
        <v>672</v>
      </c>
      <c r="N97" s="2">
        <v>0</v>
      </c>
      <c r="O97" s="26">
        <v>1</v>
      </c>
      <c r="P97" s="97" t="s">
        <v>314</v>
      </c>
      <c r="Q97" s="2" t="s">
        <v>294</v>
      </c>
      <c r="R97" s="65" t="s">
        <v>940</v>
      </c>
      <c r="S97" s="65" t="s">
        <v>844</v>
      </c>
      <c r="T97" s="65"/>
    </row>
    <row r="98" spans="2:20" ht="136.25" customHeight="1">
      <c r="B98" s="138" t="s">
        <v>23</v>
      </c>
      <c r="C98" s="138" t="s">
        <v>138</v>
      </c>
      <c r="D98" s="138" t="s">
        <v>91</v>
      </c>
      <c r="E98" s="138" t="s">
        <v>136</v>
      </c>
      <c r="F98" s="149" t="s">
        <v>221</v>
      </c>
      <c r="G98" s="124" t="s">
        <v>139</v>
      </c>
      <c r="H98" s="124" t="s">
        <v>451</v>
      </c>
      <c r="I98" s="124" t="s">
        <v>452</v>
      </c>
      <c r="J98" s="124" t="s">
        <v>453</v>
      </c>
      <c r="K98" s="138" t="s">
        <v>16</v>
      </c>
      <c r="L98" s="138" t="s">
        <v>673</v>
      </c>
      <c r="M98" s="22" t="s">
        <v>674</v>
      </c>
      <c r="N98" s="6" t="s">
        <v>228</v>
      </c>
      <c r="O98" s="38">
        <v>1</v>
      </c>
      <c r="P98" s="138" t="s">
        <v>315</v>
      </c>
      <c r="Q98" s="146" t="s">
        <v>290</v>
      </c>
      <c r="R98" s="124" t="s">
        <v>941</v>
      </c>
      <c r="S98" s="124" t="s">
        <v>844</v>
      </c>
      <c r="T98" s="124"/>
    </row>
    <row r="99" spans="2:20" ht="136.25" customHeight="1">
      <c r="B99" s="139"/>
      <c r="C99" s="139"/>
      <c r="D99" s="139"/>
      <c r="E99" s="139"/>
      <c r="F99" s="150"/>
      <c r="G99" s="125"/>
      <c r="H99" s="125"/>
      <c r="I99" s="125"/>
      <c r="J99" s="125"/>
      <c r="K99" s="139"/>
      <c r="L99" s="139"/>
      <c r="M99" s="22" t="s">
        <v>689</v>
      </c>
      <c r="N99" s="6">
        <v>0</v>
      </c>
      <c r="O99" s="33">
        <v>0.1</v>
      </c>
      <c r="P99" s="139"/>
      <c r="Q99" s="146"/>
      <c r="R99" s="125" t="e">
        <v>#N/A</v>
      </c>
      <c r="S99" s="125" t="e">
        <v>#N/A</v>
      </c>
      <c r="T99" s="125" t="e">
        <v>#N/A</v>
      </c>
    </row>
    <row r="100" spans="2:20" ht="226.25" customHeight="1">
      <c r="B100" s="2" t="s">
        <v>23</v>
      </c>
      <c r="C100" s="2" t="s">
        <v>131</v>
      </c>
      <c r="D100" s="2" t="s">
        <v>91</v>
      </c>
      <c r="E100" s="2" t="s">
        <v>136</v>
      </c>
      <c r="F100" s="3" t="s">
        <v>222</v>
      </c>
      <c r="G100" s="65" t="s">
        <v>746</v>
      </c>
      <c r="H100" s="25" t="s">
        <v>454</v>
      </c>
      <c r="I100" s="25" t="s">
        <v>455</v>
      </c>
      <c r="J100" s="65" t="s">
        <v>456</v>
      </c>
      <c r="K100" s="2" t="s">
        <v>24</v>
      </c>
      <c r="L100" s="27" t="s">
        <v>686</v>
      </c>
      <c r="M100" s="71" t="s">
        <v>675</v>
      </c>
      <c r="N100" s="2">
        <v>0</v>
      </c>
      <c r="O100" s="26">
        <v>1</v>
      </c>
      <c r="P100" s="27" t="s">
        <v>316</v>
      </c>
      <c r="Q100" s="2" t="s">
        <v>294</v>
      </c>
      <c r="R100" s="65" t="s">
        <v>907</v>
      </c>
      <c r="S100" s="65" t="s">
        <v>847</v>
      </c>
      <c r="T100" s="65" t="s">
        <v>844</v>
      </c>
    </row>
    <row r="101" spans="2:20" ht="211.25" customHeight="1">
      <c r="B101" s="12" t="s">
        <v>23</v>
      </c>
      <c r="C101" s="12" t="s">
        <v>142</v>
      </c>
      <c r="D101" s="12" t="s">
        <v>91</v>
      </c>
      <c r="E101" s="12" t="s">
        <v>136</v>
      </c>
      <c r="F101" s="13" t="s">
        <v>223</v>
      </c>
      <c r="G101" s="14" t="s">
        <v>143</v>
      </c>
      <c r="H101" s="19" t="s">
        <v>457</v>
      </c>
      <c r="I101" s="19" t="s">
        <v>458</v>
      </c>
      <c r="J101" s="19" t="s">
        <v>829</v>
      </c>
      <c r="K101" s="54" t="s">
        <v>24</v>
      </c>
      <c r="L101" s="55" t="s">
        <v>782</v>
      </c>
      <c r="M101" s="31" t="s">
        <v>676</v>
      </c>
      <c r="N101" s="6">
        <v>0</v>
      </c>
      <c r="O101" s="33">
        <v>1</v>
      </c>
      <c r="P101" s="39" t="s">
        <v>317</v>
      </c>
      <c r="Q101" s="6" t="s">
        <v>239</v>
      </c>
      <c r="R101" s="14" t="s">
        <v>942</v>
      </c>
      <c r="S101" s="14" t="s">
        <v>847</v>
      </c>
      <c r="T101" s="14"/>
    </row>
    <row r="102" spans="2:20" ht="207" customHeight="1">
      <c r="B102" s="2" t="s">
        <v>23</v>
      </c>
      <c r="C102" s="2" t="s">
        <v>140</v>
      </c>
      <c r="D102" s="2" t="s">
        <v>91</v>
      </c>
      <c r="E102" s="2" t="s">
        <v>136</v>
      </c>
      <c r="F102" s="3" t="s">
        <v>224</v>
      </c>
      <c r="G102" s="65" t="s">
        <v>701</v>
      </c>
      <c r="H102" s="25" t="s">
        <v>459</v>
      </c>
      <c r="I102" s="25" t="s">
        <v>460</v>
      </c>
      <c r="J102" s="25" t="s">
        <v>226</v>
      </c>
      <c r="K102" s="69" t="s">
        <v>141</v>
      </c>
      <c r="L102" s="78" t="s">
        <v>781</v>
      </c>
      <c r="M102" s="68" t="s">
        <v>144</v>
      </c>
      <c r="N102" s="2">
        <v>0</v>
      </c>
      <c r="O102" s="26">
        <v>1</v>
      </c>
      <c r="P102" s="27" t="s">
        <v>318</v>
      </c>
      <c r="Q102" s="2" t="s">
        <v>306</v>
      </c>
      <c r="R102" s="65" t="s">
        <v>943</v>
      </c>
      <c r="S102" s="65" t="s">
        <v>844</v>
      </c>
      <c r="T102" s="65"/>
    </row>
    <row r="103" spans="2:20" ht="91.25" customHeight="1">
      <c r="B103" s="138" t="s">
        <v>23</v>
      </c>
      <c r="C103" s="138" t="s">
        <v>23</v>
      </c>
      <c r="D103" s="138" t="s">
        <v>91</v>
      </c>
      <c r="E103" s="138" t="s">
        <v>136</v>
      </c>
      <c r="F103" s="149" t="s">
        <v>225</v>
      </c>
      <c r="G103" s="124" t="s">
        <v>145</v>
      </c>
      <c r="H103" s="126" t="s">
        <v>461</v>
      </c>
      <c r="I103" s="126" t="s">
        <v>462</v>
      </c>
      <c r="J103" s="126" t="s">
        <v>677</v>
      </c>
      <c r="K103" s="140" t="s">
        <v>24</v>
      </c>
      <c r="L103" s="140"/>
      <c r="M103" s="31" t="s">
        <v>678</v>
      </c>
      <c r="N103" s="6" t="s">
        <v>146</v>
      </c>
      <c r="O103" s="56">
        <v>1</v>
      </c>
      <c r="P103" s="138" t="s">
        <v>319</v>
      </c>
      <c r="Q103" s="138" t="s">
        <v>241</v>
      </c>
      <c r="R103" s="124" t="s">
        <v>908</v>
      </c>
      <c r="S103" s="124" t="s">
        <v>844</v>
      </c>
      <c r="T103" s="124"/>
    </row>
    <row r="104" spans="2:20" ht="91.25" customHeight="1">
      <c r="B104" s="139"/>
      <c r="C104" s="139"/>
      <c r="D104" s="139"/>
      <c r="E104" s="139"/>
      <c r="F104" s="150"/>
      <c r="G104" s="125"/>
      <c r="H104" s="127"/>
      <c r="I104" s="127"/>
      <c r="J104" s="127"/>
      <c r="K104" s="141"/>
      <c r="L104" s="141"/>
      <c r="M104" s="31" t="s">
        <v>687</v>
      </c>
      <c r="N104" s="6">
        <v>0</v>
      </c>
      <c r="O104" s="33">
        <v>1</v>
      </c>
      <c r="P104" s="139"/>
      <c r="Q104" s="139"/>
      <c r="R104" s="125" t="e">
        <v>#N/A</v>
      </c>
      <c r="S104" s="125" t="e">
        <v>#N/A</v>
      </c>
      <c r="T104" s="125"/>
    </row>
    <row r="105" spans="2:20" ht="227" customHeight="1">
      <c r="B105" s="27" t="s">
        <v>23</v>
      </c>
      <c r="C105" s="27" t="s">
        <v>147</v>
      </c>
      <c r="D105" s="27" t="s">
        <v>91</v>
      </c>
      <c r="E105" s="27" t="s">
        <v>136</v>
      </c>
      <c r="F105" s="102" t="s">
        <v>728</v>
      </c>
      <c r="G105" s="4" t="s">
        <v>148</v>
      </c>
      <c r="H105" s="25" t="s">
        <v>463</v>
      </c>
      <c r="I105" s="25" t="s">
        <v>464</v>
      </c>
      <c r="J105" s="107" t="s">
        <v>465</v>
      </c>
      <c r="K105" s="108" t="s">
        <v>11</v>
      </c>
      <c r="L105" s="108" t="s">
        <v>149</v>
      </c>
      <c r="M105" s="68" t="s">
        <v>679</v>
      </c>
      <c r="N105" s="2">
        <v>0</v>
      </c>
      <c r="O105" s="26">
        <v>1</v>
      </c>
      <c r="P105" s="109" t="s">
        <v>320</v>
      </c>
      <c r="Q105" s="2" t="s">
        <v>250</v>
      </c>
      <c r="R105" s="4" t="s">
        <v>944</v>
      </c>
      <c r="S105" s="4" t="s">
        <v>847</v>
      </c>
      <c r="T105" s="4"/>
    </row>
    <row r="106" spans="2:20" ht="302.39999999999998" customHeight="1">
      <c r="B106" s="20" t="s">
        <v>23</v>
      </c>
      <c r="C106" s="20" t="s">
        <v>468</v>
      </c>
      <c r="D106" s="20" t="s">
        <v>91</v>
      </c>
      <c r="E106" s="20" t="s">
        <v>136</v>
      </c>
      <c r="F106" s="21" t="s">
        <v>729</v>
      </c>
      <c r="G106" s="11" t="s">
        <v>702</v>
      </c>
      <c r="H106" s="16" t="s">
        <v>466</v>
      </c>
      <c r="I106" s="16" t="s">
        <v>467</v>
      </c>
      <c r="J106" s="62" t="s">
        <v>150</v>
      </c>
      <c r="K106" s="63" t="s">
        <v>682</v>
      </c>
      <c r="L106" s="118" t="s">
        <v>681</v>
      </c>
      <c r="M106" s="31" t="s">
        <v>643</v>
      </c>
      <c r="N106" s="50" t="s">
        <v>151</v>
      </c>
      <c r="O106" s="33">
        <v>1</v>
      </c>
      <c r="P106" s="40" t="s">
        <v>321</v>
      </c>
      <c r="Q106" s="6" t="s">
        <v>275</v>
      </c>
      <c r="R106" s="11" t="s">
        <v>909</v>
      </c>
      <c r="S106" s="11" t="s">
        <v>844</v>
      </c>
      <c r="T106" s="11" t="s">
        <v>855</v>
      </c>
    </row>
  </sheetData>
  <autoFilter ref="B2:Q106" xr:uid="{00000000-0001-0000-0000-000000000000}"/>
  <mergeCells count="307">
    <mergeCell ref="T75:T76"/>
    <mergeCell ref="S75:S76"/>
    <mergeCell ref="R75:R76"/>
    <mergeCell ref="T77:T78"/>
    <mergeCell ref="S77:S78"/>
    <mergeCell ref="R77:R78"/>
    <mergeCell ref="L77:L78"/>
    <mergeCell ref="K77:K78"/>
    <mergeCell ref="J77:J78"/>
    <mergeCell ref="P75:P76"/>
    <mergeCell ref="Q75:Q76"/>
    <mergeCell ref="P25:P26"/>
    <mergeCell ref="Q25:Q26"/>
    <mergeCell ref="K25:K26"/>
    <mergeCell ref="L25:L26"/>
    <mergeCell ref="I28:I29"/>
    <mergeCell ref="J28:J29"/>
    <mergeCell ref="K28:K29"/>
    <mergeCell ref="Q15:Q16"/>
    <mergeCell ref="H28:H29"/>
    <mergeCell ref="L42:L44"/>
    <mergeCell ref="K42:K44"/>
    <mergeCell ref="L56:L57"/>
    <mergeCell ref="L50:L53"/>
    <mergeCell ref="P42:P44"/>
    <mergeCell ref="Q42:Q44"/>
    <mergeCell ref="P50:P53"/>
    <mergeCell ref="Q50:Q53"/>
    <mergeCell ref="G95:G96"/>
    <mergeCell ref="H95:H96"/>
    <mergeCell ref="I95:I96"/>
    <mergeCell ref="J95:J96"/>
    <mergeCell ref="K95:K96"/>
    <mergeCell ref="K36:K37"/>
    <mergeCell ref="H36:H37"/>
    <mergeCell ref="I36:I37"/>
    <mergeCell ref="J36:J37"/>
    <mergeCell ref="I50:I53"/>
    <mergeCell ref="J50:J53"/>
    <mergeCell ref="K56:K57"/>
    <mergeCell ref="K50:K53"/>
    <mergeCell ref="I42:I44"/>
    <mergeCell ref="J42:J44"/>
    <mergeCell ref="J56:J57"/>
    <mergeCell ref="H56:H57"/>
    <mergeCell ref="I56:I57"/>
    <mergeCell ref="H50:H53"/>
    <mergeCell ref="G42:G44"/>
    <mergeCell ref="G36:G37"/>
    <mergeCell ref="I77:I78"/>
    <mergeCell ref="H77:H78"/>
    <mergeCell ref="G77:G78"/>
    <mergeCell ref="L95:L96"/>
    <mergeCell ref="G28:G29"/>
    <mergeCell ref="G50:G53"/>
    <mergeCell ref="G56:G57"/>
    <mergeCell ref="G60:G61"/>
    <mergeCell ref="H25:H26"/>
    <mergeCell ref="J60:J61"/>
    <mergeCell ref="P60:P61"/>
    <mergeCell ref="Q60:Q61"/>
    <mergeCell ref="H67:H68"/>
    <mergeCell ref="I67:I68"/>
    <mergeCell ref="J67:J68"/>
    <mergeCell ref="K67:K68"/>
    <mergeCell ref="L67:L68"/>
    <mergeCell ref="P67:P68"/>
    <mergeCell ref="Q67:Q68"/>
    <mergeCell ref="H60:H61"/>
    <mergeCell ref="I60:I61"/>
    <mergeCell ref="P56:P57"/>
    <mergeCell ref="Q56:Q57"/>
    <mergeCell ref="L36:L37"/>
    <mergeCell ref="P36:P37"/>
    <mergeCell ref="Q36:Q37"/>
    <mergeCell ref="H42:H44"/>
    <mergeCell ref="L28:L29"/>
    <mergeCell ref="P28:P29"/>
    <mergeCell ref="Q28:Q29"/>
    <mergeCell ref="I25:I26"/>
    <mergeCell ref="J25:J26"/>
    <mergeCell ref="B2:B3"/>
    <mergeCell ref="D2:D3"/>
    <mergeCell ref="E2:E3"/>
    <mergeCell ref="F2:F3"/>
    <mergeCell ref="G2:G3"/>
    <mergeCell ref="C2:C3"/>
    <mergeCell ref="P2:P3"/>
    <mergeCell ref="C20:C21"/>
    <mergeCell ref="B20:B21"/>
    <mergeCell ref="D20:D21"/>
    <mergeCell ref="E20:E21"/>
    <mergeCell ref="F20:F21"/>
    <mergeCell ref="G20:G21"/>
    <mergeCell ref="H20:H21"/>
    <mergeCell ref="I20:I21"/>
    <mergeCell ref="J20:J21"/>
    <mergeCell ref="P15:P16"/>
    <mergeCell ref="P20:P21"/>
    <mergeCell ref="K20:K21"/>
    <mergeCell ref="L20:L21"/>
    <mergeCell ref="N2:N3"/>
    <mergeCell ref="O2:O3"/>
    <mergeCell ref="B25:B26"/>
    <mergeCell ref="D25:D26"/>
    <mergeCell ref="E25:E26"/>
    <mergeCell ref="F25:F26"/>
    <mergeCell ref="G25:G26"/>
    <mergeCell ref="C25:C26"/>
    <mergeCell ref="B95:B96"/>
    <mergeCell ref="C95:C96"/>
    <mergeCell ref="D95:D96"/>
    <mergeCell ref="E95:E96"/>
    <mergeCell ref="F95:F96"/>
    <mergeCell ref="B28:B29"/>
    <mergeCell ref="D28:D29"/>
    <mergeCell ref="E28:E29"/>
    <mergeCell ref="F28:F29"/>
    <mergeCell ref="C50:C53"/>
    <mergeCell ref="B50:B53"/>
    <mergeCell ref="D50:D53"/>
    <mergeCell ref="E50:E53"/>
    <mergeCell ref="F50:F53"/>
    <mergeCell ref="B56:B57"/>
    <mergeCell ref="D56:D57"/>
    <mergeCell ref="E56:E57"/>
    <mergeCell ref="F56:F57"/>
    <mergeCell ref="C56:C57"/>
    <mergeCell ref="C60:C61"/>
    <mergeCell ref="B60:B61"/>
    <mergeCell ref="D60:D61"/>
    <mergeCell ref="E60:E61"/>
    <mergeCell ref="F60:F61"/>
    <mergeCell ref="C28:C29"/>
    <mergeCell ref="C36:C37"/>
    <mergeCell ref="C42:C44"/>
    <mergeCell ref="B42:B44"/>
    <mergeCell ref="D42:D44"/>
    <mergeCell ref="E42:E44"/>
    <mergeCell ref="F42:F44"/>
    <mergeCell ref="B36:B37"/>
    <mergeCell ref="D36:D37"/>
    <mergeCell ref="E36:E37"/>
    <mergeCell ref="F36:F37"/>
    <mergeCell ref="E67:E68"/>
    <mergeCell ref="F67:F68"/>
    <mergeCell ref="G67:G68"/>
    <mergeCell ref="C67:C68"/>
    <mergeCell ref="B85:B86"/>
    <mergeCell ref="D85:D86"/>
    <mergeCell ref="E85:E86"/>
    <mergeCell ref="F85:F86"/>
    <mergeCell ref="G85:G86"/>
    <mergeCell ref="B75:B76"/>
    <mergeCell ref="C75:C76"/>
    <mergeCell ref="D75:D76"/>
    <mergeCell ref="E75:E76"/>
    <mergeCell ref="F75:F76"/>
    <mergeCell ref="G75:G76"/>
    <mergeCell ref="B77:B78"/>
    <mergeCell ref="D77:D78"/>
    <mergeCell ref="C77:C78"/>
    <mergeCell ref="F77:F78"/>
    <mergeCell ref="E77:E78"/>
    <mergeCell ref="H103:H104"/>
    <mergeCell ref="I103:I104"/>
    <mergeCell ref="J103:J104"/>
    <mergeCell ref="F89:F90"/>
    <mergeCell ref="G89:G90"/>
    <mergeCell ref="H89:H90"/>
    <mergeCell ref="I89:I90"/>
    <mergeCell ref="J89:J90"/>
    <mergeCell ref="L75:L76"/>
    <mergeCell ref="J85:J86"/>
    <mergeCell ref="H87:H88"/>
    <mergeCell ref="I87:I88"/>
    <mergeCell ref="J87:J88"/>
    <mergeCell ref="K87:K88"/>
    <mergeCell ref="K85:K86"/>
    <mergeCell ref="L85:L86"/>
    <mergeCell ref="L87:L88"/>
    <mergeCell ref="H75:H76"/>
    <mergeCell ref="I75:I76"/>
    <mergeCell ref="J75:J76"/>
    <mergeCell ref="K75:K76"/>
    <mergeCell ref="F87:F88"/>
    <mergeCell ref="G87:G88"/>
    <mergeCell ref="H85:H86"/>
    <mergeCell ref="K103:K104"/>
    <mergeCell ref="L103:L104"/>
    <mergeCell ref="P103:P104"/>
    <mergeCell ref="B15:B16"/>
    <mergeCell ref="C15:C16"/>
    <mergeCell ref="D15:D16"/>
    <mergeCell ref="E15:E16"/>
    <mergeCell ref="F15:F16"/>
    <mergeCell ref="G15:G16"/>
    <mergeCell ref="B98:B99"/>
    <mergeCell ref="C98:C99"/>
    <mergeCell ref="D98:D99"/>
    <mergeCell ref="E98:E99"/>
    <mergeCell ref="F98:F99"/>
    <mergeCell ref="G98:G99"/>
    <mergeCell ref="H98:H99"/>
    <mergeCell ref="I98:I99"/>
    <mergeCell ref="J98:J99"/>
    <mergeCell ref="B103:B104"/>
    <mergeCell ref="C103:C104"/>
    <mergeCell ref="D103:D104"/>
    <mergeCell ref="E103:E104"/>
    <mergeCell ref="F103:F104"/>
    <mergeCell ref="G103:G104"/>
    <mergeCell ref="I15:I16"/>
    <mergeCell ref="J15:J16"/>
    <mergeCell ref="Q2:Q3"/>
    <mergeCell ref="Q20:Q21"/>
    <mergeCell ref="B89:B90"/>
    <mergeCell ref="C89:C90"/>
    <mergeCell ref="D89:D90"/>
    <mergeCell ref="E89:E90"/>
    <mergeCell ref="K15:K16"/>
    <mergeCell ref="L15:L16"/>
    <mergeCell ref="P85:P86"/>
    <mergeCell ref="Q85:Q86"/>
    <mergeCell ref="P87:P88"/>
    <mergeCell ref="Q87:Q88"/>
    <mergeCell ref="Q77:Q78"/>
    <mergeCell ref="P77:P78"/>
    <mergeCell ref="B87:B88"/>
    <mergeCell ref="D87:D88"/>
    <mergeCell ref="E87:E88"/>
    <mergeCell ref="C87:C88"/>
    <mergeCell ref="C85:C86"/>
    <mergeCell ref="I85:I86"/>
    <mergeCell ref="B67:B68"/>
    <mergeCell ref="D67:D68"/>
    <mergeCell ref="S85:S86"/>
    <mergeCell ref="R85:R86"/>
    <mergeCell ref="T67:T68"/>
    <mergeCell ref="S67:S68"/>
    <mergeCell ref="Q103:Q104"/>
    <mergeCell ref="P95:P96"/>
    <mergeCell ref="Q95:Q96"/>
    <mergeCell ref="H2:H3"/>
    <mergeCell ref="I2:I3"/>
    <mergeCell ref="J2:J3"/>
    <mergeCell ref="K2:K3"/>
    <mergeCell ref="L2:L3"/>
    <mergeCell ref="M2:M3"/>
    <mergeCell ref="K89:K90"/>
    <mergeCell ref="L89:L90"/>
    <mergeCell ref="P89:P90"/>
    <mergeCell ref="Q89:Q90"/>
    <mergeCell ref="K98:K99"/>
    <mergeCell ref="L98:L99"/>
    <mergeCell ref="P98:P99"/>
    <mergeCell ref="Q98:Q99"/>
    <mergeCell ref="K60:K61"/>
    <mergeCell ref="L60:L61"/>
    <mergeCell ref="H15:H16"/>
    <mergeCell ref="R67:R68"/>
    <mergeCell ref="R60:R61"/>
    <mergeCell ref="R56:R57"/>
    <mergeCell ref="R50:R53"/>
    <mergeCell ref="T2:T3"/>
    <mergeCell ref="S2:S3"/>
    <mergeCell ref="R2:R3"/>
    <mergeCell ref="R15:R16"/>
    <mergeCell ref="T103:T104"/>
    <mergeCell ref="S103:S104"/>
    <mergeCell ref="R103:R104"/>
    <mergeCell ref="T98:T99"/>
    <mergeCell ref="S98:S99"/>
    <mergeCell ref="R98:R99"/>
    <mergeCell ref="T95:T96"/>
    <mergeCell ref="S95:S96"/>
    <mergeCell ref="R95:R96"/>
    <mergeCell ref="T89:T90"/>
    <mergeCell ref="S89:S90"/>
    <mergeCell ref="R89:R90"/>
    <mergeCell ref="T87:T88"/>
    <mergeCell ref="S87:S88"/>
    <mergeCell ref="R87:R88"/>
    <mergeCell ref="T85:T86"/>
    <mergeCell ref="T20:T21"/>
    <mergeCell ref="S20:S21"/>
    <mergeCell ref="R20:R21"/>
    <mergeCell ref="T15:T16"/>
    <mergeCell ref="S15:S16"/>
    <mergeCell ref="T42:T44"/>
    <mergeCell ref="S42:S44"/>
    <mergeCell ref="R42:R44"/>
    <mergeCell ref="T36:T37"/>
    <mergeCell ref="S36:S37"/>
    <mergeCell ref="R36:R37"/>
    <mergeCell ref="T28:T29"/>
    <mergeCell ref="S28:S29"/>
    <mergeCell ref="R28:R29"/>
    <mergeCell ref="S50:S53"/>
    <mergeCell ref="S56:S57"/>
    <mergeCell ref="S60:S61"/>
    <mergeCell ref="T50:T53"/>
    <mergeCell ref="T60:T61"/>
    <mergeCell ref="T56:T57"/>
    <mergeCell ref="T25:T26"/>
    <mergeCell ref="S25:S26"/>
    <mergeCell ref="R25:R26"/>
  </mergeCells>
  <phoneticPr fontId="11"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T14"/>
  <sheetViews>
    <sheetView showGridLines="0" topLeftCell="B1" workbookViewId="0">
      <selection activeCell="F9" sqref="F9"/>
    </sheetView>
  </sheetViews>
  <sheetFormatPr baseColWidth="10" defaultColWidth="0" defaultRowHeight="14.5" zeroHeight="1"/>
  <cols>
    <col min="1" max="1" width="3.453125" customWidth="1"/>
    <col min="2" max="2" width="14.6328125" customWidth="1"/>
    <col min="3" max="3" width="9.6328125" customWidth="1"/>
    <col min="4" max="4" width="25.54296875" customWidth="1"/>
    <col min="5" max="5" width="67.453125" customWidth="1"/>
    <col min="6" max="6" width="50.36328125" customWidth="1"/>
    <col min="7" max="7" width="4.6328125" customWidth="1"/>
    <col min="8" max="15" width="10.90625" hidden="1" customWidth="1"/>
    <col min="16" max="16" width="12.453125" hidden="1" customWidth="1"/>
    <col min="17" max="20" width="0" hidden="1" customWidth="1"/>
    <col min="21" max="16384" width="10.90625" hidden="1"/>
  </cols>
  <sheetData>
    <row r="1" spans="2:20"/>
    <row r="2" spans="2:20">
      <c r="B2" s="41" t="s">
        <v>494</v>
      </c>
      <c r="C2" s="41" t="s">
        <v>493</v>
      </c>
      <c r="D2" s="41" t="s">
        <v>495</v>
      </c>
      <c r="E2" s="41" t="s">
        <v>496</v>
      </c>
      <c r="F2" s="41" t="s">
        <v>497</v>
      </c>
      <c r="G2" s="42"/>
      <c r="H2" s="42"/>
      <c r="I2" s="42"/>
      <c r="J2" s="42"/>
      <c r="K2" s="42"/>
      <c r="L2" s="42"/>
      <c r="M2" s="42"/>
      <c r="N2" s="42"/>
      <c r="O2" s="42"/>
      <c r="P2" s="42"/>
      <c r="Q2" s="42"/>
      <c r="R2" s="42"/>
    </row>
    <row r="3" spans="2:20" ht="43.5">
      <c r="B3" s="2" t="s">
        <v>498</v>
      </c>
      <c r="C3" s="2" t="s">
        <v>499</v>
      </c>
      <c r="D3" s="2" t="s">
        <v>500</v>
      </c>
      <c r="E3" s="4" t="s">
        <v>501</v>
      </c>
      <c r="F3" s="4" t="s">
        <v>502</v>
      </c>
      <c r="G3" s="43"/>
      <c r="H3" s="43"/>
      <c r="I3" s="43"/>
      <c r="J3" s="43"/>
      <c r="K3" s="43"/>
      <c r="L3" s="43"/>
      <c r="M3" s="43"/>
      <c r="N3" s="43"/>
      <c r="O3" s="43"/>
      <c r="P3" s="44"/>
      <c r="Q3" s="43"/>
      <c r="R3" s="43"/>
    </row>
    <row r="4" spans="2:20" ht="29">
      <c r="B4" s="146" t="s">
        <v>503</v>
      </c>
      <c r="C4" s="6" t="s">
        <v>504</v>
      </c>
      <c r="D4" s="6" t="s">
        <v>505</v>
      </c>
      <c r="E4" s="8" t="s">
        <v>506</v>
      </c>
      <c r="F4" s="8" t="s">
        <v>507</v>
      </c>
      <c r="G4" s="43"/>
      <c r="H4" s="43"/>
      <c r="I4" s="43"/>
      <c r="J4" s="43"/>
      <c r="K4" s="43"/>
      <c r="L4" s="43"/>
      <c r="M4" s="43"/>
      <c r="N4" s="43"/>
      <c r="O4" s="43"/>
      <c r="P4" s="44"/>
      <c r="Q4" s="43"/>
      <c r="R4" s="44"/>
    </row>
    <row r="5" spans="2:20" ht="43.5">
      <c r="B5" s="146"/>
      <c r="C5" s="6" t="s">
        <v>508</v>
      </c>
      <c r="D5" s="6" t="s">
        <v>509</v>
      </c>
      <c r="E5" s="8" t="s">
        <v>510</v>
      </c>
      <c r="F5" s="8" t="s">
        <v>511</v>
      </c>
      <c r="G5" s="43"/>
      <c r="H5" s="43"/>
      <c r="I5" s="43"/>
      <c r="J5" s="43"/>
      <c r="K5" s="43"/>
      <c r="L5" s="43"/>
      <c r="M5" s="43"/>
      <c r="N5" s="43"/>
      <c r="O5" s="43"/>
      <c r="P5" s="44"/>
      <c r="Q5" s="43"/>
      <c r="R5" s="43"/>
      <c r="S5" s="43"/>
    </row>
    <row r="6" spans="2:20" ht="43.5">
      <c r="B6" s="146"/>
      <c r="C6" s="6" t="s">
        <v>512</v>
      </c>
      <c r="D6" s="6" t="s">
        <v>513</v>
      </c>
      <c r="E6" s="8" t="s">
        <v>514</v>
      </c>
      <c r="F6" s="8" t="s">
        <v>515</v>
      </c>
      <c r="G6" s="43"/>
      <c r="H6" s="43"/>
      <c r="I6" s="43"/>
      <c r="J6" s="43"/>
      <c r="K6" s="43"/>
      <c r="L6" s="43"/>
      <c r="M6" s="43"/>
      <c r="N6" s="43"/>
      <c r="O6" s="43"/>
      <c r="P6" s="44"/>
      <c r="Q6" s="43"/>
      <c r="R6" s="43"/>
      <c r="S6" s="43"/>
    </row>
    <row r="7" spans="2:20" ht="43.5">
      <c r="B7" s="146"/>
      <c r="C7" s="6" t="s">
        <v>516</v>
      </c>
      <c r="D7" s="6" t="s">
        <v>517</v>
      </c>
      <c r="E7" s="8" t="s">
        <v>518</v>
      </c>
      <c r="F7" s="8" t="s">
        <v>519</v>
      </c>
      <c r="G7" s="43"/>
      <c r="H7" s="43"/>
      <c r="I7" s="43"/>
      <c r="J7" s="43"/>
      <c r="K7" s="43"/>
      <c r="L7" s="43"/>
      <c r="M7" s="43"/>
      <c r="N7" s="43"/>
      <c r="O7" s="43"/>
      <c r="P7" s="44"/>
      <c r="Q7" s="43"/>
      <c r="R7" s="43"/>
      <c r="S7" s="43"/>
    </row>
    <row r="8" spans="2:20" ht="29">
      <c r="B8" s="146"/>
      <c r="C8" s="6" t="s">
        <v>820</v>
      </c>
      <c r="D8" s="6" t="s">
        <v>821</v>
      </c>
      <c r="E8" s="8" t="s">
        <v>822</v>
      </c>
      <c r="F8" s="8" t="s">
        <v>823</v>
      </c>
      <c r="G8" s="43"/>
      <c r="H8" s="43"/>
      <c r="I8" s="43"/>
      <c r="J8" s="43"/>
      <c r="K8" s="43"/>
      <c r="L8" s="43"/>
      <c r="M8" s="43"/>
      <c r="N8" s="43"/>
      <c r="O8" s="43"/>
      <c r="P8" s="44"/>
      <c r="Q8" s="43"/>
      <c r="R8" s="43"/>
      <c r="S8" s="43"/>
    </row>
    <row r="9" spans="2:20" ht="43.5">
      <c r="B9" s="146"/>
      <c r="C9" s="6" t="s">
        <v>520</v>
      </c>
      <c r="D9" s="6" t="s">
        <v>521</v>
      </c>
      <c r="E9" s="8" t="s">
        <v>522</v>
      </c>
      <c r="F9" s="8" t="s">
        <v>523</v>
      </c>
      <c r="G9" s="43"/>
      <c r="H9" s="43"/>
      <c r="I9" s="43"/>
      <c r="J9" s="43"/>
      <c r="K9" s="43"/>
      <c r="L9" s="43"/>
      <c r="M9" s="43"/>
      <c r="N9" s="43"/>
      <c r="O9" s="43"/>
      <c r="P9" s="44"/>
      <c r="Q9" s="43"/>
      <c r="R9" s="43"/>
      <c r="S9" s="43"/>
    </row>
    <row r="10" spans="2:20" ht="29">
      <c r="B10" s="146"/>
      <c r="C10" s="6" t="s">
        <v>524</v>
      </c>
      <c r="D10" s="6" t="s">
        <v>525</v>
      </c>
      <c r="E10" s="8" t="s">
        <v>526</v>
      </c>
      <c r="F10" s="8" t="s">
        <v>527</v>
      </c>
      <c r="G10" s="43"/>
      <c r="H10" s="43"/>
      <c r="I10" s="43"/>
      <c r="J10" s="43"/>
      <c r="K10" s="43"/>
      <c r="L10" s="43"/>
      <c r="M10" s="43"/>
      <c r="N10" s="43"/>
      <c r="O10" s="43"/>
      <c r="P10" s="44"/>
      <c r="Q10" s="43"/>
      <c r="R10" s="43"/>
      <c r="S10" s="43"/>
    </row>
    <row r="11" spans="2:20" ht="29">
      <c r="B11" s="2" t="s">
        <v>528</v>
      </c>
      <c r="C11" s="2" t="s">
        <v>529</v>
      </c>
      <c r="D11" s="2" t="s">
        <v>530</v>
      </c>
      <c r="E11" s="4" t="s">
        <v>531</v>
      </c>
      <c r="F11" s="4" t="s">
        <v>532</v>
      </c>
      <c r="G11" s="43"/>
      <c r="H11" s="43"/>
      <c r="I11" s="43"/>
      <c r="J11" s="43"/>
      <c r="K11" s="43"/>
      <c r="L11" s="43"/>
      <c r="M11" s="45"/>
      <c r="N11" s="45"/>
      <c r="O11" s="43"/>
      <c r="P11" s="44"/>
      <c r="Q11" s="43"/>
      <c r="R11" s="43"/>
      <c r="S11" s="43"/>
      <c r="T11" s="43"/>
    </row>
    <row r="12" spans="2:20" ht="43.5">
      <c r="B12" s="146" t="s">
        <v>533</v>
      </c>
      <c r="C12" s="6" t="s">
        <v>534</v>
      </c>
      <c r="D12" s="6" t="s">
        <v>535</v>
      </c>
      <c r="E12" s="8" t="s">
        <v>536</v>
      </c>
      <c r="F12" s="8" t="s">
        <v>537</v>
      </c>
      <c r="G12" s="43"/>
      <c r="H12" s="43"/>
      <c r="I12" s="43"/>
      <c r="J12" s="43"/>
      <c r="K12" s="43"/>
      <c r="L12" s="43"/>
      <c r="M12" s="45"/>
      <c r="N12" s="45"/>
      <c r="O12" s="43"/>
      <c r="P12" s="44"/>
      <c r="Q12" s="44"/>
      <c r="R12" s="43"/>
      <c r="S12" s="43"/>
      <c r="T12" s="43"/>
    </row>
    <row r="13" spans="2:20" ht="43.5">
      <c r="B13" s="146"/>
      <c r="C13" s="6" t="s">
        <v>524</v>
      </c>
      <c r="D13" s="6" t="s">
        <v>538</v>
      </c>
      <c r="E13" s="8" t="s">
        <v>539</v>
      </c>
      <c r="F13" s="8" t="s">
        <v>540</v>
      </c>
    </row>
    <row r="14" spans="2:20"/>
  </sheetData>
  <mergeCells count="2">
    <mergeCell ref="B4:B10"/>
    <mergeCell ref="B12: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maestra PI</vt:lpstr>
      <vt:lpstr>Glosario clasificación técnica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ALEJANDRA RIVERA ROJAS</dc:creator>
  <cp:keywords/>
  <dc:description/>
  <cp:lastModifiedBy>MAYERLY ALEJANDRA MÉNDEZ SUAREZ</cp:lastModifiedBy>
  <cp:revision/>
  <dcterms:created xsi:type="dcterms:W3CDTF">2026-07-18T14:26:09Z</dcterms:created>
  <dcterms:modified xsi:type="dcterms:W3CDTF">2026-09-10T20:12:49Z</dcterms:modified>
  <cp:category/>
  <cp:contentStatus/>
</cp:coreProperties>
</file>